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0" yWindow="0" windowWidth="28800" windowHeight="12300"/>
  </bookViews>
  <sheets>
    <sheet name="Planilha2" sheetId="3" r:id="rId1"/>
    <sheet name="Planilha3" sheetId="4" r:id="rId2"/>
    <sheet name="Relátorio de Bens - SIPAC" sheetId="1" r:id="rId3"/>
  </sheets>
  <functionGroups builtInGroupCount="18"/>
  <calcPr calcId="162913"/>
  <pivotCaches>
    <pivotCache cacheId="42" r:id="rId4"/>
    <pivotCache cacheId="5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6" i="3" l="1"/>
  <c r="D3" i="1" l="1"/>
</calcChain>
</file>

<file path=xl/sharedStrings.xml><?xml version="1.0" encoding="utf-8"?>
<sst xmlns="http://schemas.openxmlformats.org/spreadsheetml/2006/main" count="371" uniqueCount="148">
  <si>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</si>
  <si>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</si>
  <si>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</si>
  <si>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</si>
  <si>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</si>
  <si>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</si>
  <si>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</si>
  <si>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</si>
  <si>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</si>
  <si>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</si>
  <si>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A ARCA DE NOÉ</t>
  </si>
  <si>
    <t>A BELA ADORMECIDA (CARTONADO)</t>
  </si>
  <si>
    <t>A BELA E A FERA (CARTONADO)</t>
  </si>
  <si>
    <t>A CAVEIRA ROLANTE, A MULHER LESMA E OUTRAS HISTÓRIAS INDÍGENAS DE ASSUSTAR</t>
  </si>
  <si>
    <t>A CONCEPÇÃO ESTRUTURAL E A ARQUITETURA</t>
  </si>
  <si>
    <t>A FORMIGA AURÉLIA E OUTROS JEITOS DE VER O MUNDO</t>
  </si>
  <si>
    <t>ALADIM E A LÂMPADA MÁGICA (LIVRO-BRINQUEDO)</t>
  </si>
  <si>
    <t>ALICE NO PAÍS DAS MARAVILHAS (CARTONADO)</t>
  </si>
  <si>
    <t>A PEQUENA SEREIA (REVISTA)</t>
  </si>
  <si>
    <t>A PIOR PRINCESA DO MUNDO</t>
  </si>
  <si>
    <t>APRESENTADOR LASER S/F AC164 MULTILASER</t>
  </si>
  <si>
    <t>A PRIMEIRA ESTRELA QUE VEJO É A ESTRELA DO MEU DESEJO E OUTRAS HISTÓRIAS INDÍGENAS DE AMOR</t>
  </si>
  <si>
    <t>A PRINCESA QUE ESCOLHIA</t>
  </si>
  <si>
    <t>ATÉ AS PRINCESAS SOLTAM PUM</t>
  </si>
  <si>
    <t>BALANÇA MECÂNICA 200KG</t>
  </si>
  <si>
    <t>BOLSA PARA PROJETOR, MARCA JULIE HENRI, COR PRETA</t>
  </si>
  <si>
    <t>CAFETEIRA AMVOX</t>
  </si>
  <si>
    <t>CAIXA DE SOM ATMX - A23</t>
  </si>
  <si>
    <t>CAIXAS DE SOM SPEAKER 2.0 BLACK PIANO USB, 8W - RMS, MARCA MULTILASER</t>
  </si>
  <si>
    <t>CALCULADORA GRÁFICA HP 50G</t>
  </si>
  <si>
    <t>CARREGADOR PORTÁTIL POWER BANK</t>
  </si>
  <si>
    <t>CARREGAR CADEIRA MOTORIZADA</t>
  </si>
  <si>
    <t>CD CANÇÕES DE BRINCAR: 15 CANCÕES INÉDITAS PARA BRINCAR</t>
  </si>
  <si>
    <t>CD CANTIGAS DE RODA: CANÇÕES FOLCLÓRICAS DO BRASIL</t>
  </si>
  <si>
    <t>CD OS SALTIMBANCOS</t>
  </si>
  <si>
    <t>CHAPEUZINHO AMARELO</t>
  </si>
  <si>
    <t>CHAPEUZINHO VERMELHO (CARTONADO)</t>
  </si>
  <si>
    <t>CIDADES SUSTENTÁVEIS, CIDADES INTELIGENTES: DESENVOLVIMENTO SUSTENTÁVEL NUM PLANETA URBANO</t>
  </si>
  <si>
    <t>COM MIL DIABOS! : NARRATIVAS DO FOLCLORE</t>
  </si>
  <si>
    <t>COMO APAVORAR AS BRUXAS?</t>
  </si>
  <si>
    <t>COMO PREPARAR ORÇAMENTO DE OBRAS: DICAS PARA ORÇAMENTISTAS, ESTUDOS DE CASO, EXEMPLOS</t>
  </si>
  <si>
    <t>COMPRESSÔMETRO DIGITAL 10X20</t>
  </si>
  <si>
    <t>COMPRESSÔMETRO DIGITAL 15X30</t>
  </si>
  <si>
    <t>CONTOS DE ANDERSEN</t>
  </si>
  <si>
    <t>CONTOS DE GIGANTES: NARRATIVAS DO FOLCLORE</t>
  </si>
  <si>
    <t>CONTOS DE GRIMM</t>
  </si>
  <si>
    <t>CONTOS DE GRIMM : VOLUME 3</t>
  </si>
  <si>
    <t>CONTOS DE MORTE MORRIDA : NARRATIVAS DO FOLCLORE</t>
  </si>
  <si>
    <t>CONTOS DE PERRAULT</t>
  </si>
  <si>
    <t>CONTOS DE PRINCESAS</t>
  </si>
  <si>
    <t>CONTOS DE SUSPENSE E TERROR</t>
  </si>
  <si>
    <t>CONTOS INDÍGENAS BRASILEIROS</t>
  </si>
  <si>
    <t>CURSO BÁSICO DE CONCRETO ARMADO: CONFORME NBR 6118/2014</t>
  </si>
  <si>
    <t>CURSO DE CONCRETO ARMADO - VOLUME 1</t>
  </si>
  <si>
    <t>CURSO DE CONCRETO ARMADO - VOLUME 2</t>
  </si>
  <si>
    <t>CURSO DE CONCRETO ARMADO - VOLUME 3</t>
  </si>
  <si>
    <t>CURSO DE CONCRETO ARMADO - VOLUME 4</t>
  </si>
  <si>
    <t>DINOSSAUROS: O COTIDIANO DOS DINOS COMO VOCÊ NUNCA VIU</t>
  </si>
  <si>
    <t>DOZE LENDAS BRASILEIRAS: COMO NASCERAM AS ESTRELAS</t>
  </si>
  <si>
    <t>ENGENHARIA AMBIENTAL: FUNDAMENTOS, SUSTENTABILIDADE E PROJETO</t>
  </si>
  <si>
    <t>ESCLERÔMETRO ANALÍTICO</t>
  </si>
  <si>
    <t>FAZ MUITO TEMPO</t>
  </si>
  <si>
    <t>FLICTS</t>
  </si>
  <si>
    <t>FOGÃO À GÁS DE BAIXA PRESSÃO, DUAS BOCAS, COM VÁLVULA COMPLETA, COR BRANCO</t>
  </si>
  <si>
    <t>FORMAS E CORES DA ÁFRICA</t>
  </si>
  <si>
    <t>GESTÃO DO SANEAMENTO BÁSICO: ABASTECIMENTO DE ÁGUA E ESGOTAMENTO SANITÁRIO</t>
  </si>
  <si>
    <t>HD EXTERNO, MARCA SEAGATE - 1 TB</t>
  </si>
  <si>
    <t>HISTÓRIAS À BRASILEIRA. A MOURA TORTA E OUTRAS</t>
  </si>
  <si>
    <t>HISTÓRIAS DE VALOR</t>
  </si>
  <si>
    <t>HISTÓRIAS DO MAR</t>
  </si>
  <si>
    <t>IMPRESSORA HP MULT.JT.INK ADV 2546</t>
  </si>
  <si>
    <t>INGLÊS PARA TODOS : ENGLISH FOR EVERYONE, MÓDULO 1 : INICIANTE : LIVRO DE EXERCÍCIOS</t>
  </si>
  <si>
    <t>INGLÊS PARA TODOS : ENGLISH FOR EVERYONE, MÓDULO 1 : INICIANTE : LIVRO DO CURSO</t>
  </si>
  <si>
    <t>INSTALAÇÕES ELÉTRICAS E O PROJETO DE ARQUITETURA</t>
  </si>
  <si>
    <t>INSTALAÇÕES HIDRÁULICAS E O PROJETO DE ARQUITETURA</t>
  </si>
  <si>
    <t>IPAD 128 GB</t>
  </si>
  <si>
    <t>IPAD AIR 2</t>
  </si>
  <si>
    <t>IPAD AIR APPLE WI-FI 16 GB PRATA MD788BR/B</t>
  </si>
  <si>
    <t>JOÃO E MARIA</t>
  </si>
  <si>
    <t>JOÃO E O PÉ DE FEIJÃO</t>
  </si>
  <si>
    <t>KIT BÁSICO POTABILIDADE</t>
  </si>
  <si>
    <t>LENDAS BRASILEIRAS</t>
  </si>
  <si>
    <t>MARCELO, MARMELO, MARTELO</t>
  </si>
  <si>
    <t>MEMÓRIAS DA EMÍLIA</t>
  </si>
  <si>
    <t>MENINA BONITA DO LAÇO DE FITA</t>
  </si>
  <si>
    <t>NÃO CONFUNDA</t>
  </si>
  <si>
    <t>NASRUDIN</t>
  </si>
  <si>
    <t>NET BOOK ASUS 1001PX</t>
  </si>
  <si>
    <t>NO IMENSO MAR AZUL</t>
  </si>
  <si>
    <t>NOTEBOOK ACER ASPIRE ES 15</t>
  </si>
  <si>
    <t>O BICHINHO DA MAÇÃ</t>
  </si>
  <si>
    <t>O GATO E O ESCURO</t>
  </si>
  <si>
    <t>O GUERREIRO INVISÍVEL E OUTROS CONTOS DO TEMPO: UMA ANTOLOGIA DA TRADIÇÃO VIVA</t>
  </si>
  <si>
    <t>O HOMEM QUE CALCULAVA</t>
  </si>
  <si>
    <t>O MELHOR DE LA FONTAINE: FÁBULAS</t>
  </si>
  <si>
    <t>O MENINO E O VENTO</t>
  </si>
  <si>
    <t>O PATINHO FEIO (CARTONADO)</t>
  </si>
  <si>
    <t>OS DIREITOS DAS CRIANÇAS SEGUNDO RUTH ROCHA</t>
  </si>
  <si>
    <t>OUTRAS TANTAS HISTÓRIAS INDÍGENAS DE ORIGEM DAS COISAS E DO UNIVERSO</t>
  </si>
  <si>
    <t>O VELHO, O MENINO E O BURRO E OUTRAS HISTÓRIAS CAIPIRAS</t>
  </si>
  <si>
    <t>O VIOLINO CIGANO E OUTROS CONTOS DE MULHERES SÁBIAS</t>
  </si>
  <si>
    <t>PELEGRINO &amp; PETRÔNIO</t>
  </si>
  <si>
    <t>PERCY JACKSON E OS DEUSES GREGOS</t>
  </si>
  <si>
    <t>PINÓQUIO (LIVRO-BRINQUEDO)</t>
  </si>
  <si>
    <t>PLANEJAMENTO E CONTROLE DA PRODUÇÃO PARA EMPRESAS DE CONSTRUÇÃO CIVIL</t>
  </si>
  <si>
    <t>POLÍTICA NACIONAL, GESTÃO E GERENCIAMENTO DE RESÍDUOS SÓLIDOS</t>
  </si>
  <si>
    <t>PROJETOR EPSON S27</t>
  </si>
  <si>
    <t>PROJETOR MULTIMÍDIA POWERLITE X29, MARCA EPSON - MODELO H691A</t>
  </si>
  <si>
    <t>PROPRIEDADES DO CONCRETO</t>
  </si>
  <si>
    <t>QUALIDADE NA CONSTRUÇÃO CIVIL</t>
  </si>
  <si>
    <t>QUEM SOLTOU O PUM?</t>
  </si>
  <si>
    <t>RAPUNZEL (CARTONADO)</t>
  </si>
  <si>
    <t>RÉGUA PARALELA DE DESENHO.</t>
  </si>
  <si>
    <t>REGULAÇÃO DO SANEAMENTO BÁSICO</t>
  </si>
  <si>
    <t>REINAÇÕES DE NARIZINHO</t>
  </si>
  <si>
    <t>RESÍDUOS SÓLIDOS: PROBLEMA OU OPORTUNIDADE?</t>
  </si>
  <si>
    <t>RETIFICADORA P/ CORPO DE PROVA</t>
  </si>
  <si>
    <t>TABLET 10 SAMSUNG 16 GB</t>
  </si>
  <si>
    <t>TABLET, MARCA POSITIVO, YPY AB10E, N.S.| 1A921BP3Y(DOACAO DO MEC/FNDE)</t>
  </si>
  <si>
    <t>TABLET POSITIVO YPY AB1DE MEC FNDE</t>
  </si>
  <si>
    <t>TERMÔMETRO DIGITAL -10ºC / 70ºC</t>
  </si>
  <si>
    <t>TRENA LASER 0,15-30M</t>
  </si>
  <si>
    <t>ULOMMA: A CASA DA BELEZA E OUTROS CONTOS</t>
  </si>
  <si>
    <t>VOCÊ TROCA?</t>
  </si>
  <si>
    <t>206788/0010843</t>
  </si>
  <si>
    <t>206852/0010815</t>
  </si>
  <si>
    <t>206937/0010844</t>
  </si>
  <si>
    <t>Setor Inventariado: Coordenadoria de Edificações</t>
  </si>
  <si>
    <t>Vinculação: GENTEC</t>
  </si>
  <si>
    <t>Local: Campus Lagarto</t>
  </si>
  <si>
    <t>Responsável pela Guarda: Valmir do Carmo Prata</t>
  </si>
  <si>
    <t>SIAPE: 2712538</t>
  </si>
  <si>
    <t>Bem Não Localizado</t>
  </si>
  <si>
    <t>Bem Inventariado</t>
  </si>
  <si>
    <t>Bem Sem Identificação</t>
  </si>
  <si>
    <t>MEDIDOR DE PH ELETRODO</t>
  </si>
  <si>
    <t>COMPRESSOMETRO SÉRIE 17437</t>
  </si>
  <si>
    <t>IPAD MOD A1474</t>
  </si>
  <si>
    <t>CALCULADORA HP 50G</t>
  </si>
  <si>
    <t>APONTADOR DE LASER</t>
  </si>
  <si>
    <t>Bem no setor e fora da carga</t>
  </si>
  <si>
    <t>Ativo</t>
  </si>
  <si>
    <t>Inventariante:Kayc Araújo Trindade</t>
  </si>
  <si>
    <t>SIAPE:3063031</t>
  </si>
  <si>
    <t>Período do Inventário: outubro de 2019</t>
  </si>
  <si>
    <t>Contagem de Denominação</t>
  </si>
  <si>
    <t>(vazio)</t>
  </si>
  <si>
    <t>coed com kayc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</si>
</sst>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99"/>
      <color rgb="FF0066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microsoft.com/office/2006/relationships/vbaProject" Target="vbaProject.bin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COED (COM ACAUTELADOS) barbara.xlsm]Planilha2!Tabela dinâmica506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Soma de Tombamento Atual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Planilha2!$A$4:$A$5</c:f>
              <c:strCache>
                <c:ptCount val="2"/>
                <c:pt idx="0">
                  <c:v>Ativo</c:v>
                </c:pt>
                <c:pt idx="1">
                  <c:v>(vazio)</c:v>
                </c:pt>
              </c:strCache>
            </c:strRef>
          </c:cat>
          <c:val>
            <c:numRef>
              <c:f>Planilha2!$B$4:$B$5</c:f>
              <c:numCache>
                <c:formatCode>General</c:formatCode>
                <c:ptCount val="2"/>
                <c:pt idx="0">
                  <c:v>65</c:v>
                </c:pt>
                <c:pt idx="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D1A-8916-4DD0A083A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74804432"/>
        <c:axId val="1274802768"/>
      </c:barChart>
      <c:catAx>
        <c:axId val="127480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74802768"/>
        <c:crosses val="autoZero"/>
        <c:auto val="1"/>
        <c:lblAlgn val="ctr"/>
        <c:lblOffset val="100"/>
        <c:noMultiLvlLbl val="0"/>
      </c:catAx>
      <c:valAx>
        <c:axId val="127480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7480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COED (COM ACAUTELADOS) barbara.xlsm]Planilha3!Tabela dinâmica7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COED</a:t>
            </a:r>
            <a:r>
              <a:rPr lang="pt-BR" baseline="0"/>
              <a:t> COM</a:t>
            </a:r>
            <a:endParaRPr lang="pt-BR"/>
          </a:p>
        </c:rich>
      </c:tx>
      <c:layout>
        <c:manualLayout>
          <c:xMode val="edge"/>
          <c:yMode val="edge"/>
          <c:x val="0.46350475034841759"/>
          <c:y val="7.3053368328958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rgbClr val="FFFF0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FF0000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E4E-43E8-9889-BB99710E8FB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E4E-43E8-9889-BB99710E8FB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E4E-43E8-9889-BB99710E8FB0}"/>
              </c:ext>
            </c:extLst>
          </c:dPt>
          <c:cat>
            <c:strRef>
              <c:f>Planilha3!$A$4:$A$7</c:f>
              <c:strCache>
                <c:ptCount val="4"/>
                <c:pt idx="0">
                  <c:v>Bem Inventariado</c:v>
                </c:pt>
                <c:pt idx="1">
                  <c:v>Bem Não Localizado</c:v>
                </c:pt>
                <c:pt idx="2">
                  <c:v>Bem no setor e fora da carga</c:v>
                </c:pt>
                <c:pt idx="3">
                  <c:v>Bem Sem Identificação</c:v>
                </c:pt>
              </c:strCache>
            </c:strRef>
          </c:cat>
          <c:val>
            <c:numRef>
              <c:f>Planilha3!$B$4:$B$7</c:f>
              <c:numCache>
                <c:formatCode>General</c:formatCode>
                <c:ptCount val="4"/>
                <c:pt idx="0">
                  <c:v>42</c:v>
                </c:pt>
                <c:pt idx="1">
                  <c:v>71</c:v>
                </c:pt>
                <c:pt idx="2">
                  <c:v>5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E-43E8-9889-BB99710E8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21255744"/>
        <c:axId val="2021261984"/>
      </c:barChart>
      <c:catAx>
        <c:axId val="202125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1261984"/>
        <c:crosses val="autoZero"/>
        <c:auto val="1"/>
        <c:lblAlgn val="ctr"/>
        <c:lblOffset val="100"/>
        <c:noMultiLvlLbl val="0"/>
      </c:catAx>
      <c:valAx>
        <c:axId val="202126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125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10</xdr:row>
      <xdr:rowOff>114300</xdr:rowOff>
    </xdr:from>
    <xdr:to>
      <xdr:col>4</xdr:col>
      <xdr:colOff>361950</xdr:colOff>
      <xdr:row>25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9</xdr:row>
      <xdr:rowOff>104775</xdr:rowOff>
    </xdr:from>
    <xdr:to>
      <xdr:col>4</xdr:col>
      <xdr:colOff>0</xdr:colOff>
      <xdr:row>23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  <xdr:twoCellAnchor editAs="oneCell">
    <xdr:from>
      <xdr:col>1</xdr:col>
      <xdr:colOff>0</xdr:colOff>
      <xdr:row>152</xdr:row>
      <xdr:rowOff>0</xdr:rowOff>
    </xdr:from>
    <xdr:to>
      <xdr:col>4</xdr:col>
      <xdr:colOff>1427880</xdr:colOff>
      <xdr:row>154</xdr:row>
      <xdr:rowOff>108600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38576250"/>
          <a:ext cx="6961905" cy="48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1.748468634258" createdVersion="6" refreshedVersion="6" minRefreshableVersion="3" recordCount="137">
  <cacheSource type="worksheet">
    <worksheetSource name="relatorio"/>
  </cacheSource>
  <cacheFields count="6">
    <cacheField name="Tombamento Atual" numFmtId="0">
      <sharedItems containsString="0" containsBlank="1" containsNumber="1" containsInteger="1" minValue="5937" maxValue="40139667"/>
    </cacheField>
    <cacheField name="Denominação" numFmtId="0">
      <sharedItems count="119">
        <s v="A ARCA DE NOÉ"/>
        <s v="A BELA ADORMECIDA (CARTONADO)"/>
        <s v="A BELA E A FERA (CARTONADO)"/>
        <s v="A CAVEIRA ROLANTE, A MULHER LESMA E OUTRAS HISTÓRIAS INDÍGENAS DE ASSUSTAR"/>
        <s v="A CONCEPÇÃO ESTRUTURAL E A ARQUITETURA"/>
        <s v="A FORMIGA AURÉLIA E OUTROS JEITOS DE VER O MUNDO"/>
        <s v="ALADIM E A LÂMPADA MÁGICA (LIVRO-BRINQUEDO)"/>
        <s v="ALICE NO PAÍS DAS MARAVILHAS (CARTONADO)"/>
        <s v="A PEQUENA SEREIA (REVISTA)"/>
        <s v="A PIOR PRINCESA DO MUNDO"/>
        <s v="APRESENTADOR LASER S/F AC164 MULTILASER"/>
        <s v="A PRIMEIRA ESTRELA QUE VEJO É A ESTRELA DO MEU DESEJO E OUTRAS HISTÓRIAS INDÍGENAS DE AMOR"/>
        <s v="A PRINCESA QUE ESCOLHIA"/>
        <s v="ATÉ AS PRINCESAS SOLTAM PUM"/>
        <s v="BALANÇA MECÂNICA 200KG"/>
        <s v="BOLSA PARA PROJETOR, MARCA JULIE HENRI, COR PRETA"/>
        <s v="CAFETEIRA AMVOX"/>
        <s v="CAIXA DE SOM ATMX - A23"/>
        <s v="CAIXAS DE SOM SPEAKER 2.0 BLACK PIANO USB, 8W - RMS, MARCA MULTILASER"/>
        <s v="CALCULADORA GRÁFICA HP 50G"/>
        <s v="CARREGADOR PORTÁTIL POWER BANK"/>
        <s v="CARREGAR CADEIRA MOTORIZADA"/>
        <s v="CD CANÇÕES DE BRINCAR: 15 CANCÕES INÉDITAS PARA BRINCAR"/>
        <s v="CD CANTIGAS DE RODA: CANÇÕES FOLCLÓRICAS DO BRASIL"/>
        <s v="CD OS SALTIMBANCOS"/>
        <s v="CHAPEUZINHO AMARELO"/>
        <s v="CHAPEUZINHO VERMELHO (CARTONADO)"/>
        <s v="CIDADES SUSTENTÁVEIS, CIDADES INTELIGENTES: DESENVOLVIMENTO SUSTENTÁVEL NUM PLANETA URBANO"/>
        <s v="COM MIL DIABOS! : NARRATIVAS DO FOLCLORE"/>
        <s v="COMO APAVORAR AS BRUXAS?"/>
        <s v="COMO PREPARAR ORÇAMENTO DE OBRAS: DICAS PARA ORÇAMENTISTAS, ESTUDOS DE CASO, EXEMPLOS"/>
        <s v="COMPRESSÔMETRO DIGITAL 10X20"/>
        <s v="COMPRESSÔMETRO DIGITAL 15X30"/>
        <s v="CONTOS DE ANDERSEN"/>
        <s v="CONTOS DE GIGANTES: NARRATIVAS DO FOLCLORE"/>
        <s v="CONTOS DE GRIMM"/>
        <s v="CONTOS DE GRIMM : VOLUME 3"/>
        <s v="CONTOS DE MORTE MORRIDA : NARRATIVAS DO FOLCLORE"/>
        <s v="CONTOS DE PERRAULT"/>
        <s v="CONTOS DE PRINCESAS"/>
        <s v="CONTOS DE SUSPENSE E TERROR"/>
        <s v="CONTOS INDÍGENAS BRASILEIROS"/>
        <s v="CURSO BÁSICO DE CONCRETO ARMADO: CONFORME NBR 6118/2014"/>
        <s v="CURSO DE CONCRETO ARMADO - VOLUME 1"/>
        <s v="CURSO DE CONCRETO ARMADO - VOLUME 2"/>
        <s v="CURSO DE CONCRETO ARMADO - VOLUME 3"/>
        <s v="CURSO DE CONCRETO ARMADO - VOLUME 4"/>
        <s v="DINOSSAUROS: O COTIDIANO DOS DINOS COMO VOCÊ NUNCA VIU"/>
        <s v="DOZE LENDAS BRASILEIRAS: COMO NASCERAM AS ESTRELAS"/>
        <s v="ENGENHARIA AMBIENTAL: FUNDAMENTOS, SUSTENTABILIDADE E PROJETO"/>
        <s v="ESCLERÔMETRO ANALÍTICO"/>
        <s v="FAZ MUITO TEMPO"/>
        <s v="FLICTS"/>
        <s v="FOGÃO À GÁS DE BAIXA PRESSÃO, DUAS BOCAS, COM VÁLVULA COMPLETA, COR BRANCO"/>
        <s v="FORMAS E CORES DA ÁFRICA"/>
        <s v="GESTÃO DO SANEAMENTO BÁSICO: ABASTECIMENTO DE ÁGUA E ESGOTAMENTO SANITÁRIO"/>
        <s v="HD EXTERNO, MARCA SEAGATE - 1 TB"/>
        <s v="HISTÓRIAS À BRASILEIRA. A MOURA TORTA E OUTRAS"/>
        <s v="HISTÓRIAS DE VALOR"/>
        <s v="HISTÓRIAS DO MAR"/>
        <s v="IMPRESSORA HP MULT.JT.INK ADV 2546"/>
        <s v="INGLÊS PARA TODOS : ENGLISH FOR EVERYONE, MÓDULO 1 : INICIANTE : LIVRO DE EXERCÍCIOS"/>
        <s v="INGLÊS PARA TODOS : ENGLISH FOR EVERYONE, MÓDULO 1 : INICIANTE : LIVRO DO CURSO"/>
        <s v="INSTALAÇÕES ELÉTRICAS E O PROJETO DE ARQUITETURA"/>
        <s v="INSTALAÇÕES HIDRÁULICAS E O PROJETO DE ARQUITETURA"/>
        <s v="IPAD 128 GB"/>
        <s v="IPAD AIR 2"/>
        <s v="IPAD AIR APPLE WI-FI 16 GB PRATA MD788BR/B"/>
        <s v="JOÃO E MARIA"/>
        <s v="JOÃO E O PÉ DE FEIJÃO"/>
        <s v="KIT BÁSICO POTABILIDADE"/>
        <s v="LENDAS BRASILEIRAS"/>
        <s v="MARCELO, MARMELO, MARTELO"/>
        <s v="MEMÓRIAS DA EMÍLIA"/>
        <s v="MENINA BONITA DO LAÇO DE FITA"/>
        <s v="NÃO CONFUNDA"/>
        <s v="NASRUDIN"/>
        <s v="NET BOOK ASUS 1001PX"/>
        <s v="NO IMENSO MAR AZUL"/>
        <s v="NOTEBOOK ACER ASPIRE ES 15"/>
        <s v="O BICHINHO DA MAÇÃ"/>
        <s v="O GATO E O ESCURO"/>
        <s v="O GUERREIRO INVISÍVEL E OUTROS CONTOS DO TEMPO: UMA ANTOLOGIA DA TRADIÇÃO VIVA"/>
        <s v="O HOMEM QUE CALCULAVA"/>
        <s v="O MELHOR DE LA FONTAINE: FÁBULAS"/>
        <s v="O MENINO E O VENTO"/>
        <s v="O PATINHO FEIO (CARTONADO)"/>
        <s v="OS DIREITOS DAS CRIANÇAS SEGUNDO RUTH ROCHA"/>
        <s v="OUTRAS TANTAS HISTÓRIAS INDÍGENAS DE ORIGEM DAS COISAS E DO UNIVERSO"/>
        <s v="O VELHO, O MENINO E O BURRO E OUTRAS HISTÓRIAS CAIPIRAS"/>
        <s v="O VIOLINO CIGANO E OUTROS CONTOS DE MULHERES SÁBIAS"/>
        <s v="PELEGRINO &amp; PETRÔNIO"/>
        <s v="PERCY JACKSON E OS DEUSES GREGOS"/>
        <s v="PINÓQUIO (LIVRO-BRINQUEDO)"/>
        <s v="PLANEJAMENTO E CONTROLE DA PRODUÇÃO PARA EMPRESAS DE CONSTRUÇÃO CIVIL"/>
        <s v="POLÍTICA NACIONAL, GESTÃO E GERENCIAMENTO DE RESÍDUOS SÓLIDOS"/>
        <s v="PROJETOR EPSON S27"/>
        <s v="PROJETOR MULTIMÍDIA POWERLITE X29, MARCA EPSON - MODELO H691A"/>
        <s v="PROPRIEDADES DO CONCRETO"/>
        <s v="QUALIDADE NA CONSTRUÇÃO CIVIL"/>
        <s v="QUEM SOLTOU O PUM?"/>
        <s v="RAPUNZEL (CARTONADO)"/>
        <s v="RÉGUA PARALELA DE DESENHO."/>
        <s v="REGULAÇÃO DO SANEAMENTO BÁSICO"/>
        <s v="REINAÇÕES DE NARIZINHO"/>
        <s v="RESÍDUOS SÓLIDOS: PROBLEMA OU OPORTUNIDADE?"/>
        <s v="RETIFICADORA P/ CORPO DE PROVA"/>
        <s v="TABLET 10 SAMSUNG 16 GB"/>
        <s v="TABLET, MARCA POSITIVO, YPY AB10E, N.S.| 1A921BP3Y(DOACAO DO MEC/FNDE)"/>
        <s v="TABLET POSITIVO YPY AB1DE MEC FNDE"/>
        <s v="TERMÔMETRO DIGITAL -10ºC / 70ºC"/>
        <s v="TRENA LASER 0,15-30M"/>
        <s v="ULOMMA: A CASA DA BELEZA E OUTROS CONTOS"/>
        <s v="VOCÊ TROCA?"/>
        <s v="MEDIDOR DE PH ELETRODO"/>
        <s v="COMPRESSOMETRO SÉRIE 17437"/>
        <s v="IPAD MOD A1474"/>
        <s v="CALCULADORA HP 50G"/>
        <s v="APONTADOR DE LASER"/>
      </sharedItems>
    </cacheField>
    <cacheField name="Tombamento Antigo" numFmtId="0">
      <sharedItems containsBlank="1" containsMixedTypes="1" containsNumber="1" containsInteger="1" minValue="7814" maxValue="9864"/>
    </cacheField>
    <cacheField name="Valor Atual" numFmtId="164">
      <sharedItems containsString="0" containsBlank="1" containsNumber="1" minValue="3.86" maxValue="13190.24"/>
    </cacheField>
    <cacheField name="Status" numFmtId="0">
      <sharedItems count="4">
        <s v="Bem Não Localizado"/>
        <s v="Bem Inventariado"/>
        <s v="Bem Sem Identificação"/>
        <s v="Bem no setor e fora da carga"/>
      </sharedItems>
    </cacheField>
    <cacheField name="Estado" numFmtId="0">
      <sharedItems containsBlank="1" count="2">
        <m/>
        <s v="Ativ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2.672288657406" createdVersion="6" refreshedVersion="6" minRefreshableVersion="3" recordCount="137">
  <cacheSource type="worksheet">
    <worksheetSource name="relatorio"/>
  </cacheSource>
  <cacheFields count="6">
    <cacheField name="Tombamento Atual" numFmtId="0">
      <sharedItems containsString="0" containsBlank="1" containsNumber="1" containsInteger="1" minValue="5937" maxValue="40139667"/>
    </cacheField>
    <cacheField name="Denominação" numFmtId="0">
      <sharedItems count="119">
        <s v="A ARCA DE NOÉ"/>
        <s v="A BELA ADORMECIDA (CARTONADO)"/>
        <s v="A BELA E A FERA (CARTONADO)"/>
        <s v="A CAVEIRA ROLANTE, A MULHER LESMA E OUTRAS HISTÓRIAS INDÍGENAS DE ASSUSTAR"/>
        <s v="A CONCEPÇÃO ESTRUTURAL E A ARQUITETURA"/>
        <s v="A FORMIGA AURÉLIA E OUTROS JEITOS DE VER O MUNDO"/>
        <s v="ALADIM E A LÂMPADA MÁGICA (LIVRO-BRINQUEDO)"/>
        <s v="ALICE NO PAÍS DAS MARAVILHAS (CARTONADO)"/>
        <s v="A PEQUENA SEREIA (REVISTA)"/>
        <s v="A PIOR PRINCESA DO MUNDO"/>
        <s v="APRESENTADOR LASER S/F AC164 MULTILASER"/>
        <s v="A PRIMEIRA ESTRELA QUE VEJO É A ESTRELA DO MEU DESEJO E OUTRAS HISTÓRIAS INDÍGENAS DE AMOR"/>
        <s v="A PRINCESA QUE ESCOLHIA"/>
        <s v="ATÉ AS PRINCESAS SOLTAM PUM"/>
        <s v="BALANÇA MECÂNICA 200KG"/>
        <s v="BOLSA PARA PROJETOR, MARCA JULIE HENRI, COR PRETA"/>
        <s v="CAFETEIRA AMVOX"/>
        <s v="CAIXA DE SOM ATMX - A23"/>
        <s v="CAIXAS DE SOM SPEAKER 2.0 BLACK PIANO USB, 8W - RMS, MARCA MULTILASER"/>
        <s v="CALCULADORA GRÁFICA HP 50G"/>
        <s v="CARREGADOR PORTÁTIL POWER BANK"/>
        <s v="CARREGAR CADEIRA MOTORIZADA"/>
        <s v="CD CANÇÕES DE BRINCAR: 15 CANCÕES INÉDITAS PARA BRINCAR"/>
        <s v="CD CANTIGAS DE RODA: CANÇÕES FOLCLÓRICAS DO BRASIL"/>
        <s v="CD OS SALTIMBANCOS"/>
        <s v="CHAPEUZINHO AMARELO"/>
        <s v="CHAPEUZINHO VERMELHO (CARTONADO)"/>
        <s v="CIDADES SUSTENTÁVEIS, CIDADES INTELIGENTES: DESENVOLVIMENTO SUSTENTÁVEL NUM PLANETA URBANO"/>
        <s v="COM MIL DIABOS! : NARRATIVAS DO FOLCLORE"/>
        <s v="COMO APAVORAR AS BRUXAS?"/>
        <s v="COMO PREPARAR ORÇAMENTO DE OBRAS: DICAS PARA ORÇAMENTISTAS, ESTUDOS DE CASO, EXEMPLOS"/>
        <s v="COMPRESSÔMETRO DIGITAL 10X20"/>
        <s v="COMPRESSÔMETRO DIGITAL 15X30"/>
        <s v="CONTOS DE ANDERSEN"/>
        <s v="CONTOS DE GIGANTES: NARRATIVAS DO FOLCLORE"/>
        <s v="CONTOS DE GRIMM"/>
        <s v="CONTOS DE GRIMM : VOLUME 3"/>
        <s v="CONTOS DE MORTE MORRIDA : NARRATIVAS DO FOLCLORE"/>
        <s v="CONTOS DE PERRAULT"/>
        <s v="CONTOS DE PRINCESAS"/>
        <s v="CONTOS DE SUSPENSE E TERROR"/>
        <s v="CONTOS INDÍGENAS BRASILEIROS"/>
        <s v="CURSO BÁSICO DE CONCRETO ARMADO: CONFORME NBR 6118/2014"/>
        <s v="CURSO DE CONCRETO ARMADO - VOLUME 1"/>
        <s v="CURSO DE CONCRETO ARMADO - VOLUME 2"/>
        <s v="CURSO DE CONCRETO ARMADO - VOLUME 3"/>
        <s v="CURSO DE CONCRETO ARMADO - VOLUME 4"/>
        <s v="DINOSSAUROS: O COTIDIANO DOS DINOS COMO VOCÊ NUNCA VIU"/>
        <s v="DOZE LENDAS BRASILEIRAS: COMO NASCERAM AS ESTRELAS"/>
        <s v="ENGENHARIA AMBIENTAL: FUNDAMENTOS, SUSTENTABILIDADE E PROJETO"/>
        <s v="ESCLERÔMETRO ANALÍTICO"/>
        <s v="FAZ MUITO TEMPO"/>
        <s v="FLICTS"/>
        <s v="FOGÃO À GÁS DE BAIXA PRESSÃO, DUAS BOCAS, COM VÁLVULA COMPLETA, COR BRANCO"/>
        <s v="FORMAS E CORES DA ÁFRICA"/>
        <s v="GESTÃO DO SANEAMENTO BÁSICO: ABASTECIMENTO DE ÁGUA E ESGOTAMENTO SANITÁRIO"/>
        <s v="HD EXTERNO, MARCA SEAGATE - 1 TB"/>
        <s v="HISTÓRIAS À BRASILEIRA. A MOURA TORTA E OUTRAS"/>
        <s v="HISTÓRIAS DE VALOR"/>
        <s v="HISTÓRIAS DO MAR"/>
        <s v="IMPRESSORA HP MULT.JT.INK ADV 2546"/>
        <s v="INGLÊS PARA TODOS : ENGLISH FOR EVERYONE, MÓDULO 1 : INICIANTE : LIVRO DE EXERCÍCIOS"/>
        <s v="INGLÊS PARA TODOS : ENGLISH FOR EVERYONE, MÓDULO 1 : INICIANTE : LIVRO DO CURSO"/>
        <s v="INSTALAÇÕES ELÉTRICAS E O PROJETO DE ARQUITETURA"/>
        <s v="INSTALAÇÕES HIDRÁULICAS E O PROJETO DE ARQUITETURA"/>
        <s v="IPAD 128 GB"/>
        <s v="IPAD AIR 2"/>
        <s v="IPAD AIR APPLE WI-FI 16 GB PRATA MD788BR/B"/>
        <s v="JOÃO E MARIA"/>
        <s v="JOÃO E O PÉ DE FEIJÃO"/>
        <s v="KIT BÁSICO POTABILIDADE"/>
        <s v="LENDAS BRASILEIRAS"/>
        <s v="MARCELO, MARMELO, MARTELO"/>
        <s v="MEMÓRIAS DA EMÍLIA"/>
        <s v="MENINA BONITA DO LAÇO DE FITA"/>
        <s v="NÃO CONFUNDA"/>
        <s v="NASRUDIN"/>
        <s v="NET BOOK ASUS 1001PX"/>
        <s v="NO IMENSO MAR AZUL"/>
        <s v="NOTEBOOK ACER ASPIRE ES 15"/>
        <s v="O BICHINHO DA MAÇÃ"/>
        <s v="O GATO E O ESCURO"/>
        <s v="O GUERREIRO INVISÍVEL E OUTROS CONTOS DO TEMPO: UMA ANTOLOGIA DA TRADIÇÃO VIVA"/>
        <s v="O HOMEM QUE CALCULAVA"/>
        <s v="O MELHOR DE LA FONTAINE: FÁBULAS"/>
        <s v="O MENINO E O VENTO"/>
        <s v="O PATINHO FEIO (CARTONADO)"/>
        <s v="OS DIREITOS DAS CRIANÇAS SEGUNDO RUTH ROCHA"/>
        <s v="OUTRAS TANTAS HISTÓRIAS INDÍGENAS DE ORIGEM DAS COISAS E DO UNIVERSO"/>
        <s v="O VELHO, O MENINO E O BURRO E OUTRAS HISTÓRIAS CAIPIRAS"/>
        <s v="O VIOLINO CIGANO E OUTROS CONTOS DE MULHERES SÁBIAS"/>
        <s v="PELEGRINO &amp; PETRÔNIO"/>
        <s v="PERCY JACKSON E OS DEUSES GREGOS"/>
        <s v="PINÓQUIO (LIVRO-BRINQUEDO)"/>
        <s v="PLANEJAMENTO E CONTROLE DA PRODUÇÃO PARA EMPRESAS DE CONSTRUÇÃO CIVIL"/>
        <s v="POLÍTICA NACIONAL, GESTÃO E GERENCIAMENTO DE RESÍDUOS SÓLIDOS"/>
        <s v="PROJETOR EPSON S27"/>
        <s v="PROJETOR MULTIMÍDIA POWERLITE X29, MARCA EPSON - MODELO H691A"/>
        <s v="PROPRIEDADES DO CONCRETO"/>
        <s v="QUALIDADE NA CONSTRUÇÃO CIVIL"/>
        <s v="QUEM SOLTOU O PUM?"/>
        <s v="RAPUNZEL (CARTONADO)"/>
        <s v="RÉGUA PARALELA DE DESENHO."/>
        <s v="REGULAÇÃO DO SANEAMENTO BÁSICO"/>
        <s v="REINAÇÕES DE NARIZINHO"/>
        <s v="RESÍDUOS SÓLIDOS: PROBLEMA OU OPORTUNIDADE?"/>
        <s v="RETIFICADORA P/ CORPO DE PROVA"/>
        <s v="TABLET 10 SAMSUNG 16 GB"/>
        <s v="TABLET, MARCA POSITIVO, YPY AB10E, N.S.| 1A921BP3Y(DOACAO DO MEC/FNDE)"/>
        <s v="TABLET POSITIVO YPY AB1DE MEC FNDE"/>
        <s v="TERMÔMETRO DIGITAL -10ºC / 70ºC"/>
        <s v="TRENA LASER 0,15-30M"/>
        <s v="ULOMMA: A CASA DA BELEZA E OUTROS CONTOS"/>
        <s v="VOCÊ TROCA?"/>
        <s v="MEDIDOR DE PH ELETRODO"/>
        <s v="COMPRESSOMETRO SÉRIE 17437"/>
        <s v="IPAD MOD A1474"/>
        <s v="CALCULADORA HP 50G"/>
        <s v="APONTADOR DE LASER"/>
      </sharedItems>
    </cacheField>
    <cacheField name="Tombamento Antigo" numFmtId="0">
      <sharedItems containsBlank="1" containsMixedTypes="1" containsNumber="1" containsInteger="1" minValue="7814" maxValue="9864"/>
    </cacheField>
    <cacheField name="Valor Atual" numFmtId="164">
      <sharedItems containsString="0" containsBlank="1" containsNumber="1" minValue="3.86" maxValue="13190.24"/>
    </cacheField>
    <cacheField name="Status" numFmtId="0">
      <sharedItems count="4">
        <s v="Bem Não Localizado"/>
        <s v="Bem Inventariado"/>
        <s v="Bem Sem Identificação"/>
        <s v="Bem no setor e fora da carga"/>
      </sharedItems>
    </cacheField>
    <cacheField name="Estad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n v="40114977"/>
    <x v="0"/>
    <m/>
    <n v="38.979999999999997"/>
    <x v="0"/>
    <x v="0"/>
  </r>
  <r>
    <n v="40114978"/>
    <x v="1"/>
    <m/>
    <n v="7.82"/>
    <x v="0"/>
    <x v="0"/>
  </r>
  <r>
    <n v="40114979"/>
    <x v="2"/>
    <m/>
    <n v="7.82"/>
    <x v="0"/>
    <x v="0"/>
  </r>
  <r>
    <n v="40115006"/>
    <x v="3"/>
    <m/>
    <n v="32.9"/>
    <x v="0"/>
    <x v="0"/>
  </r>
  <r>
    <n v="40116055"/>
    <x v="4"/>
    <m/>
    <n v="57"/>
    <x v="1"/>
    <x v="1"/>
  </r>
  <r>
    <n v="40115007"/>
    <x v="5"/>
    <m/>
    <n v="29.58"/>
    <x v="0"/>
    <x v="0"/>
  </r>
  <r>
    <n v="40115011"/>
    <x v="6"/>
    <m/>
    <n v="31.32"/>
    <x v="0"/>
    <x v="0"/>
  </r>
  <r>
    <n v="40114981"/>
    <x v="7"/>
    <m/>
    <n v="7.82"/>
    <x v="0"/>
    <x v="0"/>
  </r>
  <r>
    <n v="40115008"/>
    <x v="8"/>
    <m/>
    <n v="3.86"/>
    <x v="0"/>
    <x v="0"/>
  </r>
  <r>
    <n v="40114980"/>
    <x v="9"/>
    <m/>
    <n v="27.46"/>
    <x v="0"/>
    <x v="0"/>
  </r>
  <r>
    <n v="40105655"/>
    <x v="10"/>
    <m/>
    <n v="94.08"/>
    <x v="1"/>
    <x v="1"/>
  </r>
  <r>
    <n v="40115009"/>
    <x v="11"/>
    <m/>
    <n v="30.42"/>
    <x v="0"/>
    <x v="0"/>
  </r>
  <r>
    <n v="40115010"/>
    <x v="12"/>
    <m/>
    <n v="33.54"/>
    <x v="0"/>
    <x v="0"/>
  </r>
  <r>
    <n v="40114982"/>
    <x v="13"/>
    <m/>
    <n v="28.5"/>
    <x v="0"/>
    <x v="0"/>
  </r>
  <r>
    <n v="40127152"/>
    <x v="14"/>
    <m/>
    <n v="690.96"/>
    <x v="1"/>
    <x v="1"/>
  </r>
  <r>
    <n v="40116069"/>
    <x v="15"/>
    <m/>
    <n v="159.99"/>
    <x v="2"/>
    <x v="1"/>
  </r>
  <r>
    <n v="40126476"/>
    <x v="15"/>
    <m/>
    <n v="159.99"/>
    <x v="2"/>
    <x v="1"/>
  </r>
  <r>
    <n v="40126473"/>
    <x v="16"/>
    <m/>
    <n v="60.54"/>
    <x v="2"/>
    <x v="1"/>
  </r>
  <r>
    <n v="20104477"/>
    <x v="17"/>
    <m/>
    <n v="57.8"/>
    <x v="0"/>
    <x v="0"/>
  </r>
  <r>
    <n v="40116067"/>
    <x v="18"/>
    <m/>
    <n v="64.95"/>
    <x v="0"/>
    <x v="0"/>
  </r>
  <r>
    <n v="40105656"/>
    <x v="19"/>
    <m/>
    <n v="364.9"/>
    <x v="1"/>
    <x v="1"/>
  </r>
  <r>
    <n v="20104476"/>
    <x v="20"/>
    <m/>
    <n v="92.99"/>
    <x v="0"/>
    <x v="0"/>
  </r>
  <r>
    <n v="40127153"/>
    <x v="21"/>
    <m/>
    <n v="955.6"/>
    <x v="1"/>
    <x v="1"/>
  </r>
  <r>
    <n v="40114984"/>
    <x v="22"/>
    <m/>
    <n v="22.26"/>
    <x v="0"/>
    <x v="0"/>
  </r>
  <r>
    <n v="40114983"/>
    <x v="23"/>
    <m/>
    <n v="15.48"/>
    <x v="0"/>
    <x v="0"/>
  </r>
  <r>
    <n v="40114985"/>
    <x v="24"/>
    <m/>
    <n v="13.26"/>
    <x v="0"/>
    <x v="0"/>
  </r>
  <r>
    <n v="40114986"/>
    <x v="25"/>
    <m/>
    <n v="22.76"/>
    <x v="0"/>
    <x v="0"/>
  </r>
  <r>
    <n v="40114987"/>
    <x v="26"/>
    <m/>
    <n v="7.82"/>
    <x v="0"/>
    <x v="0"/>
  </r>
  <r>
    <n v="40105644"/>
    <x v="27"/>
    <m/>
    <n v="67.099999999999994"/>
    <x v="1"/>
    <x v="1"/>
  </r>
  <r>
    <n v="40115012"/>
    <x v="28"/>
    <m/>
    <n v="31.32"/>
    <x v="0"/>
    <x v="0"/>
  </r>
  <r>
    <n v="40114988"/>
    <x v="29"/>
    <m/>
    <n v="27.36"/>
    <x v="0"/>
    <x v="0"/>
  </r>
  <r>
    <n v="40116056"/>
    <x v="30"/>
    <m/>
    <n v="97.5"/>
    <x v="1"/>
    <x v="1"/>
  </r>
  <r>
    <n v="40127157"/>
    <x v="31"/>
    <m/>
    <n v="3588"/>
    <x v="1"/>
    <x v="1"/>
  </r>
  <r>
    <n v="40127158"/>
    <x v="32"/>
    <m/>
    <n v="4692"/>
    <x v="1"/>
    <x v="1"/>
  </r>
  <r>
    <n v="40115013"/>
    <x v="33"/>
    <m/>
    <n v="38.340000000000003"/>
    <x v="0"/>
    <x v="0"/>
  </r>
  <r>
    <n v="40115014"/>
    <x v="34"/>
    <m/>
    <n v="31.32"/>
    <x v="0"/>
    <x v="0"/>
  </r>
  <r>
    <n v="40115015"/>
    <x v="35"/>
    <m/>
    <n v="37.5"/>
    <x v="0"/>
    <x v="0"/>
  </r>
  <r>
    <n v="40114989"/>
    <x v="36"/>
    <m/>
    <n v="42"/>
    <x v="0"/>
    <x v="0"/>
  </r>
  <r>
    <n v="40115016"/>
    <x v="37"/>
    <m/>
    <n v="31.32"/>
    <x v="0"/>
    <x v="0"/>
  </r>
  <r>
    <n v="40115017"/>
    <x v="38"/>
    <m/>
    <n v="38.340000000000003"/>
    <x v="0"/>
    <x v="0"/>
  </r>
  <r>
    <n v="40115018"/>
    <x v="39"/>
    <m/>
    <n v="46.9"/>
    <x v="0"/>
    <x v="0"/>
  </r>
  <r>
    <n v="40115019"/>
    <x v="40"/>
    <m/>
    <n v="38.979999999999997"/>
    <x v="0"/>
    <x v="0"/>
  </r>
  <r>
    <n v="40115020"/>
    <x v="41"/>
    <m/>
    <n v="27.46"/>
    <x v="0"/>
    <x v="0"/>
  </r>
  <r>
    <n v="40116057"/>
    <x v="42"/>
    <m/>
    <n v="50.45"/>
    <x v="1"/>
    <x v="1"/>
  </r>
  <r>
    <n v="40116058"/>
    <x v="43"/>
    <m/>
    <n v="51.25"/>
    <x v="2"/>
    <x v="1"/>
  </r>
  <r>
    <n v="40116059"/>
    <x v="44"/>
    <m/>
    <n v="51.25"/>
    <x v="2"/>
    <x v="1"/>
  </r>
  <r>
    <n v="40116060"/>
    <x v="45"/>
    <m/>
    <n v="51.25"/>
    <x v="2"/>
    <x v="1"/>
  </r>
  <r>
    <n v="40116061"/>
    <x v="46"/>
    <m/>
    <n v="51.25"/>
    <x v="2"/>
    <x v="1"/>
  </r>
  <r>
    <n v="40114990"/>
    <x v="47"/>
    <m/>
    <n v="30.58"/>
    <x v="0"/>
    <x v="0"/>
  </r>
  <r>
    <n v="40114991"/>
    <x v="48"/>
    <m/>
    <n v="30.92"/>
    <x v="0"/>
    <x v="0"/>
  </r>
  <r>
    <n v="40105645"/>
    <x v="49"/>
    <m/>
    <n v="185.44"/>
    <x v="1"/>
    <x v="1"/>
  </r>
  <r>
    <n v="40127182"/>
    <x v="50"/>
    <m/>
    <n v="4130.8"/>
    <x v="2"/>
    <x v="1"/>
  </r>
  <r>
    <n v="40115021"/>
    <x v="51"/>
    <m/>
    <n v="31.42"/>
    <x v="0"/>
    <x v="0"/>
  </r>
  <r>
    <n v="40115022"/>
    <x v="52"/>
    <m/>
    <n v="28.2"/>
    <x v="0"/>
    <x v="0"/>
  </r>
  <r>
    <n v="40116054"/>
    <x v="53"/>
    <m/>
    <n v="42.25"/>
    <x v="1"/>
    <x v="1"/>
  </r>
  <r>
    <n v="40114992"/>
    <x v="54"/>
    <m/>
    <n v="31.76"/>
    <x v="0"/>
    <x v="0"/>
  </r>
  <r>
    <n v="40105646"/>
    <x v="55"/>
    <m/>
    <n v="128.52000000000001"/>
    <x v="1"/>
    <x v="1"/>
  </r>
  <r>
    <n v="40116066"/>
    <x v="56"/>
    <m/>
    <n v="237.5"/>
    <x v="1"/>
    <x v="1"/>
  </r>
  <r>
    <n v="40114993"/>
    <x v="57"/>
    <m/>
    <n v="24.9"/>
    <x v="0"/>
    <x v="0"/>
  </r>
  <r>
    <n v="40114994"/>
    <x v="57"/>
    <m/>
    <n v="24.9"/>
    <x v="0"/>
    <x v="0"/>
  </r>
  <r>
    <n v="40115023"/>
    <x v="58"/>
    <m/>
    <n v="31.32"/>
    <x v="0"/>
    <x v="0"/>
  </r>
  <r>
    <n v="40115024"/>
    <x v="59"/>
    <m/>
    <n v="42.94"/>
    <x v="0"/>
    <x v="0"/>
  </r>
  <r>
    <n v="40105653"/>
    <x v="60"/>
    <m/>
    <n v="137.25"/>
    <x v="1"/>
    <x v="1"/>
  </r>
  <r>
    <n v="40116062"/>
    <x v="61"/>
    <m/>
    <n v="35.700000000000003"/>
    <x v="1"/>
    <x v="1"/>
  </r>
  <r>
    <n v="40116063"/>
    <x v="62"/>
    <m/>
    <n v="35.700000000000003"/>
    <x v="1"/>
    <x v="1"/>
  </r>
  <r>
    <n v="40105647"/>
    <x v="63"/>
    <m/>
    <n v="57.52"/>
    <x v="2"/>
    <x v="1"/>
  </r>
  <r>
    <n v="40105648"/>
    <x v="64"/>
    <m/>
    <n v="55"/>
    <x v="2"/>
    <x v="1"/>
  </r>
  <r>
    <n v="40139666"/>
    <x v="65"/>
    <m/>
    <n v="3111.36"/>
    <x v="1"/>
    <x v="1"/>
  </r>
  <r>
    <n v="20104475"/>
    <x v="66"/>
    <m/>
    <n v="1304.5999999999999"/>
    <x v="1"/>
    <x v="1"/>
  </r>
  <r>
    <n v="40105654"/>
    <x v="67"/>
    <m/>
    <n v="1153.1600000000001"/>
    <x v="1"/>
    <x v="1"/>
  </r>
  <r>
    <n v="40115025"/>
    <x v="68"/>
    <m/>
    <n v="31.42"/>
    <x v="0"/>
    <x v="0"/>
  </r>
  <r>
    <n v="40115026"/>
    <x v="69"/>
    <m/>
    <n v="31.42"/>
    <x v="0"/>
    <x v="0"/>
  </r>
  <r>
    <n v="40127154"/>
    <x v="70"/>
    <m/>
    <n v="808.85"/>
    <x v="1"/>
    <x v="1"/>
  </r>
  <r>
    <n v="40115027"/>
    <x v="71"/>
    <m/>
    <n v="35.119999999999997"/>
    <x v="0"/>
    <x v="0"/>
  </r>
  <r>
    <n v="40115028"/>
    <x v="72"/>
    <m/>
    <n v="28.74"/>
    <x v="0"/>
    <x v="0"/>
  </r>
  <r>
    <n v="40114995"/>
    <x v="73"/>
    <m/>
    <n v="17.32"/>
    <x v="0"/>
    <x v="0"/>
  </r>
  <r>
    <n v="40114996"/>
    <x v="74"/>
    <m/>
    <n v="25.72"/>
    <x v="0"/>
    <x v="0"/>
  </r>
  <r>
    <n v="40115029"/>
    <x v="74"/>
    <m/>
    <n v="25.29"/>
    <x v="0"/>
    <x v="0"/>
  </r>
  <r>
    <n v="40114997"/>
    <x v="75"/>
    <m/>
    <n v="31.42"/>
    <x v="0"/>
    <x v="0"/>
  </r>
  <r>
    <n v="40115030"/>
    <x v="76"/>
    <m/>
    <n v="29.58"/>
    <x v="0"/>
    <x v="0"/>
  </r>
  <r>
    <n v="40056177"/>
    <x v="77"/>
    <n v="7814"/>
    <n v="93.5"/>
    <x v="0"/>
    <x v="0"/>
  </r>
  <r>
    <n v="40056179"/>
    <x v="77"/>
    <n v="7816"/>
    <n v="93.5"/>
    <x v="1"/>
    <x v="1"/>
  </r>
  <r>
    <n v="40056183"/>
    <x v="77"/>
    <n v="7820"/>
    <n v="93.5"/>
    <x v="1"/>
    <x v="1"/>
  </r>
  <r>
    <n v="40115031"/>
    <x v="78"/>
    <m/>
    <n v="31.42"/>
    <x v="0"/>
    <x v="0"/>
  </r>
  <r>
    <n v="40126474"/>
    <x v="79"/>
    <m/>
    <n v="1386.18"/>
    <x v="2"/>
    <x v="0"/>
  </r>
  <r>
    <n v="40115032"/>
    <x v="80"/>
    <m/>
    <n v="24.74"/>
    <x v="0"/>
    <x v="0"/>
  </r>
  <r>
    <n v="40115033"/>
    <x v="81"/>
    <m/>
    <n v="29.58"/>
    <x v="0"/>
    <x v="0"/>
  </r>
  <r>
    <n v="40115034"/>
    <x v="82"/>
    <m/>
    <n v="31.42"/>
    <x v="0"/>
    <x v="0"/>
  </r>
  <r>
    <n v="40114998"/>
    <x v="83"/>
    <m/>
    <n v="32.9"/>
    <x v="0"/>
    <x v="0"/>
  </r>
  <r>
    <n v="40115035"/>
    <x v="84"/>
    <m/>
    <n v="61.1"/>
    <x v="0"/>
    <x v="0"/>
  </r>
  <r>
    <n v="40114999"/>
    <x v="85"/>
    <m/>
    <n v="27.36"/>
    <x v="0"/>
    <x v="0"/>
  </r>
  <r>
    <n v="40115000"/>
    <x v="86"/>
    <m/>
    <n v="7.82"/>
    <x v="0"/>
    <x v="0"/>
  </r>
  <r>
    <n v="40115038"/>
    <x v="87"/>
    <m/>
    <n v="26.86"/>
    <x v="0"/>
    <x v="0"/>
  </r>
  <r>
    <n v="40115039"/>
    <x v="87"/>
    <m/>
    <n v="26.86"/>
    <x v="0"/>
    <x v="0"/>
  </r>
  <r>
    <n v="40115040"/>
    <x v="88"/>
    <m/>
    <n v="30.42"/>
    <x v="0"/>
    <x v="0"/>
  </r>
  <r>
    <n v="40115036"/>
    <x v="89"/>
    <m/>
    <n v="33.64"/>
    <x v="0"/>
    <x v="0"/>
  </r>
  <r>
    <n v="40115037"/>
    <x v="90"/>
    <m/>
    <n v="27.36"/>
    <x v="0"/>
    <x v="0"/>
  </r>
  <r>
    <n v="40115041"/>
    <x v="91"/>
    <m/>
    <n v="30.42"/>
    <x v="0"/>
    <x v="0"/>
  </r>
  <r>
    <n v="40115001"/>
    <x v="92"/>
    <m/>
    <n v="46.9"/>
    <x v="0"/>
    <x v="0"/>
  </r>
  <r>
    <n v="40115042"/>
    <x v="93"/>
    <m/>
    <n v="31.32"/>
    <x v="0"/>
    <x v="0"/>
  </r>
  <r>
    <n v="40116064"/>
    <x v="94"/>
    <m/>
    <n v="113.25"/>
    <x v="1"/>
    <x v="1"/>
  </r>
  <r>
    <n v="40105649"/>
    <x v="95"/>
    <m/>
    <n v="85.68"/>
    <x v="1"/>
    <x v="1"/>
  </r>
  <r>
    <n v="40126475"/>
    <x v="96"/>
    <m/>
    <n v="1989.5"/>
    <x v="1"/>
    <x v="1"/>
  </r>
  <r>
    <n v="40116068"/>
    <x v="97"/>
    <m/>
    <n v="1950.06"/>
    <x v="1"/>
    <x v="1"/>
  </r>
  <r>
    <n v="40105650"/>
    <x v="98"/>
    <m/>
    <n v="111.12"/>
    <x v="1"/>
    <x v="1"/>
  </r>
  <r>
    <n v="40116065"/>
    <x v="99"/>
    <m/>
    <n v="44.05"/>
    <x v="1"/>
    <x v="1"/>
  </r>
  <r>
    <n v="40115002"/>
    <x v="100"/>
    <m/>
    <n v="21.92"/>
    <x v="0"/>
    <x v="0"/>
  </r>
  <r>
    <n v="40115003"/>
    <x v="101"/>
    <m/>
    <n v="7.82"/>
    <x v="0"/>
    <x v="0"/>
  </r>
  <r>
    <n v="40139516"/>
    <x v="102"/>
    <m/>
    <n v="128.93"/>
    <x v="1"/>
    <x v="1"/>
  </r>
  <r>
    <n v="40139517"/>
    <x v="102"/>
    <m/>
    <n v="128.93"/>
    <x v="1"/>
    <x v="1"/>
  </r>
  <r>
    <n v="40139518"/>
    <x v="102"/>
    <m/>
    <n v="128.93"/>
    <x v="1"/>
    <x v="1"/>
  </r>
  <r>
    <n v="40139519"/>
    <x v="102"/>
    <m/>
    <n v="128.93"/>
    <x v="1"/>
    <x v="1"/>
  </r>
  <r>
    <n v="40139520"/>
    <x v="102"/>
    <m/>
    <n v="128.93"/>
    <x v="1"/>
    <x v="1"/>
  </r>
  <r>
    <n v="40105651"/>
    <x v="103"/>
    <m/>
    <n v="48.42"/>
    <x v="1"/>
    <x v="1"/>
  </r>
  <r>
    <n v="40115004"/>
    <x v="104"/>
    <m/>
    <n v="50.22"/>
    <x v="0"/>
    <x v="0"/>
  </r>
  <r>
    <n v="40105652"/>
    <x v="105"/>
    <m/>
    <n v="25.2"/>
    <x v="1"/>
    <x v="1"/>
  </r>
  <r>
    <n v="40127183"/>
    <x v="106"/>
    <m/>
    <n v="13190.24"/>
    <x v="1"/>
    <x v="1"/>
  </r>
  <r>
    <n v="40139667"/>
    <x v="107"/>
    <m/>
    <n v="1418.66"/>
    <x v="1"/>
    <x v="1"/>
  </r>
  <r>
    <n v="40058227"/>
    <x v="108"/>
    <n v="9864"/>
    <n v="46.25"/>
    <x v="1"/>
    <x v="1"/>
  </r>
  <r>
    <n v="30030000"/>
    <x v="109"/>
    <s v="206788/0010843"/>
    <n v="46.25"/>
    <x v="1"/>
    <x v="1"/>
  </r>
  <r>
    <n v="30030064"/>
    <x v="109"/>
    <s v="206852/0010815"/>
    <n v="46.25"/>
    <x v="1"/>
    <x v="1"/>
  </r>
  <r>
    <n v="30030149"/>
    <x v="109"/>
    <s v="206937/0010844"/>
    <n v="46.25"/>
    <x v="1"/>
    <x v="1"/>
  </r>
  <r>
    <n v="40126467"/>
    <x v="110"/>
    <m/>
    <n v="73.73"/>
    <x v="2"/>
    <x v="1"/>
  </r>
  <r>
    <n v="40126468"/>
    <x v="110"/>
    <m/>
    <n v="73.73"/>
    <x v="2"/>
    <x v="1"/>
  </r>
  <r>
    <n v="40126469"/>
    <x v="110"/>
    <m/>
    <n v="73.73"/>
    <x v="2"/>
    <x v="1"/>
  </r>
  <r>
    <n v="40126470"/>
    <x v="110"/>
    <m/>
    <n v="73.73"/>
    <x v="2"/>
    <x v="1"/>
  </r>
  <r>
    <n v="40126471"/>
    <x v="110"/>
    <m/>
    <n v="73.73"/>
    <x v="2"/>
    <x v="1"/>
  </r>
  <r>
    <n v="40126472"/>
    <x v="110"/>
    <m/>
    <n v="73.73"/>
    <x v="2"/>
    <x v="1"/>
  </r>
  <r>
    <n v="40127155"/>
    <x v="111"/>
    <m/>
    <n v="213.01"/>
    <x v="2"/>
    <x v="1"/>
  </r>
  <r>
    <n v="40127156"/>
    <x v="111"/>
    <m/>
    <n v="213.01"/>
    <x v="2"/>
    <x v="1"/>
  </r>
  <r>
    <n v="40115043"/>
    <x v="112"/>
    <m/>
    <n v="26.62"/>
    <x v="0"/>
    <x v="0"/>
  </r>
  <r>
    <n v="40115005"/>
    <x v="113"/>
    <m/>
    <n v="31.42"/>
    <x v="0"/>
    <x v="0"/>
  </r>
  <r>
    <n v="10103"/>
    <x v="114"/>
    <m/>
    <m/>
    <x v="3"/>
    <x v="1"/>
  </r>
  <r>
    <m/>
    <x v="115"/>
    <m/>
    <m/>
    <x v="3"/>
    <x v="1"/>
  </r>
  <r>
    <n v="40105936"/>
    <x v="116"/>
    <m/>
    <m/>
    <x v="3"/>
    <x v="1"/>
  </r>
  <r>
    <n v="40105938"/>
    <x v="117"/>
    <m/>
    <m/>
    <x v="3"/>
    <x v="1"/>
  </r>
  <r>
    <n v="5937"/>
    <x v="118"/>
    <m/>
    <m/>
    <x v="3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7">
  <r>
    <n v="40114977"/>
    <x v="0"/>
    <m/>
    <n v="38.979999999999997"/>
    <x v="0"/>
    <m/>
  </r>
  <r>
    <n v="40114978"/>
    <x v="1"/>
    <m/>
    <n v="7.82"/>
    <x v="0"/>
    <m/>
  </r>
  <r>
    <n v="40114979"/>
    <x v="2"/>
    <m/>
    <n v="7.82"/>
    <x v="0"/>
    <m/>
  </r>
  <r>
    <n v="40115006"/>
    <x v="3"/>
    <m/>
    <n v="32.9"/>
    <x v="0"/>
    <m/>
  </r>
  <r>
    <n v="40116055"/>
    <x v="4"/>
    <m/>
    <n v="57"/>
    <x v="1"/>
    <s v="Ativo"/>
  </r>
  <r>
    <n v="40115007"/>
    <x v="5"/>
    <m/>
    <n v="29.58"/>
    <x v="0"/>
    <m/>
  </r>
  <r>
    <n v="40115011"/>
    <x v="6"/>
    <m/>
    <n v="31.32"/>
    <x v="0"/>
    <m/>
  </r>
  <r>
    <n v="40114981"/>
    <x v="7"/>
    <m/>
    <n v="7.82"/>
    <x v="0"/>
    <m/>
  </r>
  <r>
    <n v="40115008"/>
    <x v="8"/>
    <m/>
    <n v="3.86"/>
    <x v="0"/>
    <m/>
  </r>
  <r>
    <n v="40114980"/>
    <x v="9"/>
    <m/>
    <n v="27.46"/>
    <x v="0"/>
    <m/>
  </r>
  <r>
    <n v="40105655"/>
    <x v="10"/>
    <m/>
    <n v="94.08"/>
    <x v="1"/>
    <s v="Ativo"/>
  </r>
  <r>
    <n v="40115009"/>
    <x v="11"/>
    <m/>
    <n v="30.42"/>
    <x v="0"/>
    <m/>
  </r>
  <r>
    <n v="40115010"/>
    <x v="12"/>
    <m/>
    <n v="33.54"/>
    <x v="0"/>
    <m/>
  </r>
  <r>
    <n v="40114982"/>
    <x v="13"/>
    <m/>
    <n v="28.5"/>
    <x v="0"/>
    <m/>
  </r>
  <r>
    <n v="40127152"/>
    <x v="14"/>
    <m/>
    <n v="690.96"/>
    <x v="1"/>
    <s v="Ativo"/>
  </r>
  <r>
    <n v="40116069"/>
    <x v="15"/>
    <m/>
    <n v="159.99"/>
    <x v="2"/>
    <s v="Ativo"/>
  </r>
  <r>
    <n v="40126476"/>
    <x v="15"/>
    <m/>
    <n v="159.99"/>
    <x v="2"/>
    <s v="Ativo"/>
  </r>
  <r>
    <n v="40126473"/>
    <x v="16"/>
    <m/>
    <n v="60.54"/>
    <x v="2"/>
    <s v="Ativo"/>
  </r>
  <r>
    <n v="20104477"/>
    <x v="17"/>
    <m/>
    <n v="57.8"/>
    <x v="0"/>
    <m/>
  </r>
  <r>
    <n v="40116067"/>
    <x v="18"/>
    <m/>
    <n v="64.95"/>
    <x v="0"/>
    <m/>
  </r>
  <r>
    <n v="40105656"/>
    <x v="19"/>
    <m/>
    <n v="364.9"/>
    <x v="1"/>
    <s v="Ativo"/>
  </r>
  <r>
    <n v="20104476"/>
    <x v="20"/>
    <m/>
    <n v="92.99"/>
    <x v="0"/>
    <m/>
  </r>
  <r>
    <n v="40127153"/>
    <x v="21"/>
    <m/>
    <n v="955.6"/>
    <x v="1"/>
    <s v="Ativo"/>
  </r>
  <r>
    <n v="40114984"/>
    <x v="22"/>
    <m/>
    <n v="22.26"/>
    <x v="0"/>
    <m/>
  </r>
  <r>
    <n v="40114983"/>
    <x v="23"/>
    <m/>
    <n v="15.48"/>
    <x v="0"/>
    <m/>
  </r>
  <r>
    <n v="40114985"/>
    <x v="24"/>
    <m/>
    <n v="13.26"/>
    <x v="0"/>
    <m/>
  </r>
  <r>
    <n v="40114986"/>
    <x v="25"/>
    <m/>
    <n v="22.76"/>
    <x v="0"/>
    <m/>
  </r>
  <r>
    <n v="40114987"/>
    <x v="26"/>
    <m/>
    <n v="7.82"/>
    <x v="0"/>
    <m/>
  </r>
  <r>
    <n v="40105644"/>
    <x v="27"/>
    <m/>
    <n v="67.099999999999994"/>
    <x v="1"/>
    <s v="Ativo"/>
  </r>
  <r>
    <n v="40115012"/>
    <x v="28"/>
    <m/>
    <n v="31.32"/>
    <x v="0"/>
    <m/>
  </r>
  <r>
    <n v="40114988"/>
    <x v="29"/>
    <m/>
    <n v="27.36"/>
    <x v="0"/>
    <m/>
  </r>
  <r>
    <n v="40116056"/>
    <x v="30"/>
    <m/>
    <n v="97.5"/>
    <x v="1"/>
    <s v="Ativo"/>
  </r>
  <r>
    <n v="40127157"/>
    <x v="31"/>
    <m/>
    <n v="3588"/>
    <x v="1"/>
    <s v="Ativo"/>
  </r>
  <r>
    <n v="40127158"/>
    <x v="32"/>
    <m/>
    <n v="4692"/>
    <x v="1"/>
    <s v="Ativo"/>
  </r>
  <r>
    <n v="40115013"/>
    <x v="33"/>
    <m/>
    <n v="38.340000000000003"/>
    <x v="0"/>
    <m/>
  </r>
  <r>
    <n v="40115014"/>
    <x v="34"/>
    <m/>
    <n v="31.32"/>
    <x v="0"/>
    <m/>
  </r>
  <r>
    <n v="40115015"/>
    <x v="35"/>
    <m/>
    <n v="37.5"/>
    <x v="0"/>
    <m/>
  </r>
  <r>
    <n v="40114989"/>
    <x v="36"/>
    <m/>
    <n v="42"/>
    <x v="0"/>
    <m/>
  </r>
  <r>
    <n v="40115016"/>
    <x v="37"/>
    <m/>
    <n v="31.32"/>
    <x v="0"/>
    <m/>
  </r>
  <r>
    <n v="40115017"/>
    <x v="38"/>
    <m/>
    <n v="38.340000000000003"/>
    <x v="0"/>
    <m/>
  </r>
  <r>
    <n v="40115018"/>
    <x v="39"/>
    <m/>
    <n v="46.9"/>
    <x v="0"/>
    <m/>
  </r>
  <r>
    <n v="40115019"/>
    <x v="40"/>
    <m/>
    <n v="38.979999999999997"/>
    <x v="0"/>
    <m/>
  </r>
  <r>
    <n v="40115020"/>
    <x v="41"/>
    <m/>
    <n v="27.46"/>
    <x v="0"/>
    <m/>
  </r>
  <r>
    <n v="40116057"/>
    <x v="42"/>
    <m/>
    <n v="50.45"/>
    <x v="1"/>
    <s v="Ativo"/>
  </r>
  <r>
    <n v="40116058"/>
    <x v="43"/>
    <m/>
    <n v="51.25"/>
    <x v="2"/>
    <s v="Ativo"/>
  </r>
  <r>
    <n v="40116059"/>
    <x v="44"/>
    <m/>
    <n v="51.25"/>
    <x v="2"/>
    <s v="Ativo"/>
  </r>
  <r>
    <n v="40116060"/>
    <x v="45"/>
    <m/>
    <n v="51.25"/>
    <x v="2"/>
    <s v="Ativo"/>
  </r>
  <r>
    <n v="40116061"/>
    <x v="46"/>
    <m/>
    <n v="51.25"/>
    <x v="2"/>
    <s v="Ativo"/>
  </r>
  <r>
    <n v="40114990"/>
    <x v="47"/>
    <m/>
    <n v="30.58"/>
    <x v="0"/>
    <m/>
  </r>
  <r>
    <n v="40114991"/>
    <x v="48"/>
    <m/>
    <n v="30.92"/>
    <x v="0"/>
    <m/>
  </r>
  <r>
    <n v="40105645"/>
    <x v="49"/>
    <m/>
    <n v="185.44"/>
    <x v="1"/>
    <s v="Ativo"/>
  </r>
  <r>
    <n v="40127182"/>
    <x v="50"/>
    <m/>
    <n v="4130.8"/>
    <x v="2"/>
    <s v="Ativo"/>
  </r>
  <r>
    <n v="40115021"/>
    <x v="51"/>
    <m/>
    <n v="31.42"/>
    <x v="0"/>
    <m/>
  </r>
  <r>
    <n v="40115022"/>
    <x v="52"/>
    <m/>
    <n v="28.2"/>
    <x v="0"/>
    <m/>
  </r>
  <r>
    <n v="40116054"/>
    <x v="53"/>
    <m/>
    <n v="42.25"/>
    <x v="1"/>
    <s v="Ativo"/>
  </r>
  <r>
    <n v="40114992"/>
    <x v="54"/>
    <m/>
    <n v="31.76"/>
    <x v="0"/>
    <m/>
  </r>
  <r>
    <n v="40105646"/>
    <x v="55"/>
    <m/>
    <n v="128.52000000000001"/>
    <x v="1"/>
    <s v="Ativo"/>
  </r>
  <r>
    <n v="40116066"/>
    <x v="56"/>
    <m/>
    <n v="237.5"/>
    <x v="1"/>
    <s v="Ativo"/>
  </r>
  <r>
    <n v="40114993"/>
    <x v="57"/>
    <m/>
    <n v="24.9"/>
    <x v="0"/>
    <m/>
  </r>
  <r>
    <n v="40114994"/>
    <x v="57"/>
    <m/>
    <n v="24.9"/>
    <x v="0"/>
    <m/>
  </r>
  <r>
    <n v="40115023"/>
    <x v="58"/>
    <m/>
    <n v="31.32"/>
    <x v="0"/>
    <m/>
  </r>
  <r>
    <n v="40115024"/>
    <x v="59"/>
    <m/>
    <n v="42.94"/>
    <x v="0"/>
    <m/>
  </r>
  <r>
    <n v="40105653"/>
    <x v="60"/>
    <m/>
    <n v="137.25"/>
    <x v="1"/>
    <s v="Ativo"/>
  </r>
  <r>
    <n v="40116062"/>
    <x v="61"/>
    <m/>
    <n v="35.700000000000003"/>
    <x v="1"/>
    <s v="Ativo"/>
  </r>
  <r>
    <n v="40116063"/>
    <x v="62"/>
    <m/>
    <n v="35.700000000000003"/>
    <x v="1"/>
    <s v="Ativo"/>
  </r>
  <r>
    <n v="40105647"/>
    <x v="63"/>
    <m/>
    <n v="57.52"/>
    <x v="2"/>
    <s v="Ativo"/>
  </r>
  <r>
    <n v="40105648"/>
    <x v="64"/>
    <m/>
    <n v="55"/>
    <x v="2"/>
    <s v="Ativo"/>
  </r>
  <r>
    <n v="40139666"/>
    <x v="65"/>
    <m/>
    <n v="3111.36"/>
    <x v="1"/>
    <s v="Ativo"/>
  </r>
  <r>
    <n v="20104475"/>
    <x v="66"/>
    <m/>
    <n v="1304.5999999999999"/>
    <x v="1"/>
    <s v="Ativo"/>
  </r>
  <r>
    <n v="40105654"/>
    <x v="67"/>
    <m/>
    <n v="1153.1600000000001"/>
    <x v="1"/>
    <s v="Ativo"/>
  </r>
  <r>
    <n v="40115025"/>
    <x v="68"/>
    <m/>
    <n v="31.42"/>
    <x v="0"/>
    <m/>
  </r>
  <r>
    <n v="40115026"/>
    <x v="69"/>
    <m/>
    <n v="31.42"/>
    <x v="0"/>
    <m/>
  </r>
  <r>
    <n v="40127154"/>
    <x v="70"/>
    <m/>
    <n v="808.85"/>
    <x v="1"/>
    <s v="Ativo"/>
  </r>
  <r>
    <n v="40115027"/>
    <x v="71"/>
    <m/>
    <n v="35.119999999999997"/>
    <x v="0"/>
    <m/>
  </r>
  <r>
    <n v="40115028"/>
    <x v="72"/>
    <m/>
    <n v="28.74"/>
    <x v="0"/>
    <m/>
  </r>
  <r>
    <n v="40114995"/>
    <x v="73"/>
    <m/>
    <n v="17.32"/>
    <x v="0"/>
    <m/>
  </r>
  <r>
    <n v="40114996"/>
    <x v="74"/>
    <m/>
    <n v="25.72"/>
    <x v="0"/>
    <m/>
  </r>
  <r>
    <n v="40115029"/>
    <x v="74"/>
    <m/>
    <n v="25.29"/>
    <x v="0"/>
    <m/>
  </r>
  <r>
    <n v="40114997"/>
    <x v="75"/>
    <m/>
    <n v="31.42"/>
    <x v="0"/>
    <m/>
  </r>
  <r>
    <n v="40115030"/>
    <x v="76"/>
    <m/>
    <n v="29.58"/>
    <x v="0"/>
    <m/>
  </r>
  <r>
    <n v="40056177"/>
    <x v="77"/>
    <n v="7814"/>
    <n v="93.5"/>
    <x v="0"/>
    <m/>
  </r>
  <r>
    <n v="40056179"/>
    <x v="77"/>
    <n v="7816"/>
    <n v="93.5"/>
    <x v="1"/>
    <s v="Ativo"/>
  </r>
  <r>
    <n v="40056183"/>
    <x v="77"/>
    <n v="7820"/>
    <n v="93.5"/>
    <x v="1"/>
    <s v="Ativo"/>
  </r>
  <r>
    <n v="40115031"/>
    <x v="78"/>
    <m/>
    <n v="31.42"/>
    <x v="0"/>
    <m/>
  </r>
  <r>
    <n v="40126474"/>
    <x v="79"/>
    <m/>
    <n v="1386.18"/>
    <x v="2"/>
    <m/>
  </r>
  <r>
    <n v="40115032"/>
    <x v="80"/>
    <m/>
    <n v="24.74"/>
    <x v="0"/>
    <m/>
  </r>
  <r>
    <n v="40115033"/>
    <x v="81"/>
    <m/>
    <n v="29.58"/>
    <x v="0"/>
    <m/>
  </r>
  <r>
    <n v="40115034"/>
    <x v="82"/>
    <m/>
    <n v="31.42"/>
    <x v="0"/>
    <m/>
  </r>
  <r>
    <n v="40114998"/>
    <x v="83"/>
    <m/>
    <n v="32.9"/>
    <x v="0"/>
    <m/>
  </r>
  <r>
    <n v="40115035"/>
    <x v="84"/>
    <m/>
    <n v="61.1"/>
    <x v="0"/>
    <m/>
  </r>
  <r>
    <n v="40114999"/>
    <x v="85"/>
    <m/>
    <n v="27.36"/>
    <x v="0"/>
    <m/>
  </r>
  <r>
    <n v="40115000"/>
    <x v="86"/>
    <m/>
    <n v="7.82"/>
    <x v="0"/>
    <m/>
  </r>
  <r>
    <n v="40115038"/>
    <x v="87"/>
    <m/>
    <n v="26.86"/>
    <x v="0"/>
    <m/>
  </r>
  <r>
    <n v="40115039"/>
    <x v="87"/>
    <m/>
    <n v="26.86"/>
    <x v="0"/>
    <m/>
  </r>
  <r>
    <n v="40115040"/>
    <x v="88"/>
    <m/>
    <n v="30.42"/>
    <x v="0"/>
    <m/>
  </r>
  <r>
    <n v="40115036"/>
    <x v="89"/>
    <m/>
    <n v="33.64"/>
    <x v="0"/>
    <m/>
  </r>
  <r>
    <n v="40115037"/>
    <x v="90"/>
    <m/>
    <n v="27.36"/>
    <x v="0"/>
    <m/>
  </r>
  <r>
    <n v="40115041"/>
    <x v="91"/>
    <m/>
    <n v="30.42"/>
    <x v="0"/>
    <m/>
  </r>
  <r>
    <n v="40115001"/>
    <x v="92"/>
    <m/>
    <n v="46.9"/>
    <x v="0"/>
    <m/>
  </r>
  <r>
    <n v="40115042"/>
    <x v="93"/>
    <m/>
    <n v="31.32"/>
    <x v="0"/>
    <m/>
  </r>
  <r>
    <n v="40116064"/>
    <x v="94"/>
    <m/>
    <n v="113.25"/>
    <x v="1"/>
    <s v="Ativo"/>
  </r>
  <r>
    <n v="40105649"/>
    <x v="95"/>
    <m/>
    <n v="85.68"/>
    <x v="1"/>
    <s v="Ativo"/>
  </r>
  <r>
    <n v="40126475"/>
    <x v="96"/>
    <m/>
    <n v="1989.5"/>
    <x v="1"/>
    <s v="Ativo"/>
  </r>
  <r>
    <n v="40116068"/>
    <x v="97"/>
    <m/>
    <n v="1950.06"/>
    <x v="1"/>
    <s v="Ativo"/>
  </r>
  <r>
    <n v="40105650"/>
    <x v="98"/>
    <m/>
    <n v="111.12"/>
    <x v="1"/>
    <s v="Ativo"/>
  </r>
  <r>
    <n v="40116065"/>
    <x v="99"/>
    <m/>
    <n v="44.05"/>
    <x v="1"/>
    <s v="Ativo"/>
  </r>
  <r>
    <n v="40115002"/>
    <x v="100"/>
    <m/>
    <n v="21.92"/>
    <x v="0"/>
    <m/>
  </r>
  <r>
    <n v="40115003"/>
    <x v="101"/>
    <m/>
    <n v="7.82"/>
    <x v="0"/>
    <m/>
  </r>
  <r>
    <n v="40139516"/>
    <x v="102"/>
    <m/>
    <n v="128.93"/>
    <x v="1"/>
    <s v="Ativo"/>
  </r>
  <r>
    <n v="40139517"/>
    <x v="102"/>
    <m/>
    <n v="128.93"/>
    <x v="1"/>
    <s v="Ativo"/>
  </r>
  <r>
    <n v="40139518"/>
    <x v="102"/>
    <m/>
    <n v="128.93"/>
    <x v="1"/>
    <s v="Ativo"/>
  </r>
  <r>
    <n v="40139519"/>
    <x v="102"/>
    <m/>
    <n v="128.93"/>
    <x v="1"/>
    <s v="Ativo"/>
  </r>
  <r>
    <n v="40139520"/>
    <x v="102"/>
    <m/>
    <n v="128.93"/>
    <x v="1"/>
    <s v="Ativo"/>
  </r>
  <r>
    <n v="40105651"/>
    <x v="103"/>
    <m/>
    <n v="48.42"/>
    <x v="1"/>
    <s v="Ativo"/>
  </r>
  <r>
    <n v="40115004"/>
    <x v="104"/>
    <m/>
    <n v="50.22"/>
    <x v="0"/>
    <m/>
  </r>
  <r>
    <n v="40105652"/>
    <x v="105"/>
    <m/>
    <n v="25.2"/>
    <x v="1"/>
    <s v="Ativo"/>
  </r>
  <r>
    <n v="40127183"/>
    <x v="106"/>
    <m/>
    <n v="13190.24"/>
    <x v="1"/>
    <s v="Ativo"/>
  </r>
  <r>
    <n v="40139667"/>
    <x v="107"/>
    <m/>
    <n v="1418.66"/>
    <x v="1"/>
    <s v="Ativo"/>
  </r>
  <r>
    <n v="40058227"/>
    <x v="108"/>
    <n v="9864"/>
    <n v="46.25"/>
    <x v="1"/>
    <s v="Ativo"/>
  </r>
  <r>
    <n v="30030000"/>
    <x v="109"/>
    <s v="206788/0010843"/>
    <n v="46.25"/>
    <x v="1"/>
    <s v="Ativo"/>
  </r>
  <r>
    <n v="30030064"/>
    <x v="109"/>
    <s v="206852/0010815"/>
    <n v="46.25"/>
    <x v="1"/>
    <s v="Ativo"/>
  </r>
  <r>
    <n v="30030149"/>
    <x v="109"/>
    <s v="206937/0010844"/>
    <n v="46.25"/>
    <x v="1"/>
    <s v="Ativo"/>
  </r>
  <r>
    <n v="40126467"/>
    <x v="110"/>
    <m/>
    <n v="73.73"/>
    <x v="2"/>
    <s v="Ativo"/>
  </r>
  <r>
    <n v="40126468"/>
    <x v="110"/>
    <m/>
    <n v="73.73"/>
    <x v="2"/>
    <s v="Ativo"/>
  </r>
  <r>
    <n v="40126469"/>
    <x v="110"/>
    <m/>
    <n v="73.73"/>
    <x v="2"/>
    <s v="Ativo"/>
  </r>
  <r>
    <n v="40126470"/>
    <x v="110"/>
    <m/>
    <n v="73.73"/>
    <x v="2"/>
    <s v="Ativo"/>
  </r>
  <r>
    <n v="40126471"/>
    <x v="110"/>
    <m/>
    <n v="73.73"/>
    <x v="2"/>
    <s v="Ativo"/>
  </r>
  <r>
    <n v="40126472"/>
    <x v="110"/>
    <m/>
    <n v="73.73"/>
    <x v="2"/>
    <s v="Ativo"/>
  </r>
  <r>
    <n v="40127155"/>
    <x v="111"/>
    <m/>
    <n v="213.01"/>
    <x v="2"/>
    <s v="Ativo"/>
  </r>
  <r>
    <n v="40127156"/>
    <x v="111"/>
    <m/>
    <n v="213.01"/>
    <x v="2"/>
    <s v="Ativo"/>
  </r>
  <r>
    <n v="40115043"/>
    <x v="112"/>
    <m/>
    <n v="26.62"/>
    <x v="0"/>
    <m/>
  </r>
  <r>
    <n v="40115005"/>
    <x v="113"/>
    <m/>
    <n v="31.42"/>
    <x v="0"/>
    <m/>
  </r>
  <r>
    <n v="10103"/>
    <x v="114"/>
    <m/>
    <m/>
    <x v="3"/>
    <s v="Ativo"/>
  </r>
  <r>
    <m/>
    <x v="115"/>
    <m/>
    <m/>
    <x v="3"/>
    <s v="Ativo"/>
  </r>
  <r>
    <n v="40105936"/>
    <x v="116"/>
    <m/>
    <m/>
    <x v="3"/>
    <s v="Ativo"/>
  </r>
  <r>
    <n v="40105938"/>
    <x v="117"/>
    <m/>
    <m/>
    <x v="3"/>
    <s v="Ativo"/>
  </r>
  <r>
    <n v="5937"/>
    <x v="118"/>
    <m/>
    <m/>
    <x v="3"/>
    <s v="Ativ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506" cacheId="4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5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19">
        <item x="0"/>
        <item x="1"/>
        <item x="2"/>
        <item x="3"/>
        <item x="4"/>
        <item x="5"/>
        <item x="8"/>
        <item x="9"/>
        <item x="11"/>
        <item x="12"/>
        <item x="6"/>
        <item x="7"/>
        <item x="118"/>
        <item x="10"/>
        <item x="13"/>
        <item x="14"/>
        <item x="15"/>
        <item x="16"/>
        <item x="17"/>
        <item x="18"/>
        <item x="19"/>
        <item x="1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115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16"/>
        <item x="68"/>
        <item x="69"/>
        <item x="70"/>
        <item x="71"/>
        <item x="72"/>
        <item x="114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9"/>
        <item x="90"/>
        <item x="87"/>
        <item x="88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08"/>
        <item x="110"/>
        <item x="111"/>
        <item x="112"/>
        <item x="1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1"/>
        <item x="0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2">
    <i>
      <x/>
    </i>
    <i>
      <x v="1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7" cacheId="5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7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19">
        <item x="0"/>
        <item x="1"/>
        <item x="2"/>
        <item x="3"/>
        <item x="4"/>
        <item x="5"/>
        <item x="8"/>
        <item x="9"/>
        <item x="11"/>
        <item x="12"/>
        <item x="6"/>
        <item x="7"/>
        <item x="118"/>
        <item x="10"/>
        <item x="13"/>
        <item x="14"/>
        <item x="15"/>
        <item x="16"/>
        <item x="17"/>
        <item x="18"/>
        <item x="19"/>
        <item x="1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115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16"/>
        <item x="68"/>
        <item x="69"/>
        <item x="70"/>
        <item x="71"/>
        <item x="72"/>
        <item x="114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9"/>
        <item x="90"/>
        <item x="87"/>
        <item x="88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08"/>
        <item x="110"/>
        <item x="111"/>
        <item x="112"/>
        <item x="1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ntagem de Denominação" fld="1" subtotal="count" baseField="0" baseItem="0"/>
  </dataFields>
  <chartFormats count="4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147" totalsRowShown="0" headerRowDxfId="8" dataDxfId="7" tableBorderDxfId="6">
  <autoFilter ref="A10:F147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tabSelected="1" workbookViewId="0">
      <selection activeCell="A3" sqref="A3:B6"/>
    </sheetView>
  </sheetViews>
  <sheetFormatPr defaultRowHeight="15" x14ac:dyDescent="0.25"/>
  <cols>
    <col min="1" max="1" width="9.140625" customWidth="1"/>
    <col min="2" max="3" width="25.85546875" customWidth="1"/>
  </cols>
  <sheetData>
    <row r="3" spans="1:2" x14ac:dyDescent="0.25">
      <c r="A3" s="32" t="s">
        <v>8</v>
      </c>
      <c r="B3" t="s">
        <v>145</v>
      </c>
    </row>
    <row r="4" spans="1:2" x14ac:dyDescent="0.25">
      <c r="A4" t="s">
        <v>141</v>
      </c>
      <c r="B4" s="2">
        <v>65</v>
      </c>
    </row>
    <row r="5" spans="1:2" x14ac:dyDescent="0.25">
      <c r="A5" t="s">
        <v>146</v>
      </c>
      <c r="B5" s="2">
        <v>72</v>
      </c>
    </row>
    <row r="6" spans="1:2" x14ac:dyDescent="0.25">
      <c r="B6">
        <f>SUM(B4:B5)</f>
        <v>137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E8" sqref="E8"/>
    </sheetView>
  </sheetViews>
  <sheetFormatPr defaultRowHeight="15" x14ac:dyDescent="0.25"/>
  <cols>
    <col min="1" max="1" width="26.42578125" bestFit="1" customWidth="1"/>
    <col min="2" max="2" width="25.85546875" customWidth="1"/>
    <col min="3" max="3" width="30.85546875" bestFit="1" customWidth="1"/>
  </cols>
  <sheetData>
    <row r="3" spans="1:2" x14ac:dyDescent="0.25">
      <c r="A3" s="32" t="s">
        <v>7</v>
      </c>
      <c r="B3" t="s">
        <v>145</v>
      </c>
    </row>
    <row r="4" spans="1:2" x14ac:dyDescent="0.25">
      <c r="A4" t="s">
        <v>133</v>
      </c>
      <c r="B4" s="2">
        <v>42</v>
      </c>
    </row>
    <row r="5" spans="1:2" x14ac:dyDescent="0.25">
      <c r="A5" t="s">
        <v>132</v>
      </c>
      <c r="B5" s="2">
        <v>71</v>
      </c>
    </row>
    <row r="6" spans="1:2" x14ac:dyDescent="0.25">
      <c r="A6" t="s">
        <v>140</v>
      </c>
      <c r="B6" s="2">
        <v>5</v>
      </c>
    </row>
    <row r="7" spans="1:2" x14ac:dyDescent="0.25">
      <c r="A7" t="s">
        <v>134</v>
      </c>
      <c r="B7" s="2">
        <v>19</v>
      </c>
    </row>
    <row r="8" spans="1:2" x14ac:dyDescent="0.25">
      <c r="A8" t="s">
        <v>147</v>
      </c>
      <c r="B8">
        <f>SUM(B4:B7)</f>
        <v>137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187"/>
  <sheetViews>
    <sheetView topLeftCell="A104" zoomScale="70" zoomScaleNormal="70" zoomScaleSheetLayoutView="160" workbookViewId="0">
      <selection activeCell="A10" sqref="A10:F147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39" t="s">
        <v>9</v>
      </c>
      <c r="B1" s="39"/>
      <c r="C1" s="39"/>
      <c r="D1" s="39"/>
      <c r="E1" s="39"/>
      <c r="F1" s="39"/>
      <c r="G1" s="18"/>
      <c r="H1" s="18"/>
      <c r="I1" s="18"/>
      <c r="J1" s="18"/>
    </row>
    <row r="2" spans="1:10" outlineLevel="2" x14ac:dyDescent="0.25">
      <c r="A2" s="36" t="s">
        <v>0</v>
      </c>
      <c r="B2" s="37"/>
      <c r="C2" s="37"/>
      <c r="D2" s="37"/>
      <c r="E2" s="37"/>
      <c r="F2" s="38"/>
      <c r="G2" s="18"/>
      <c r="H2" s="18"/>
      <c r="I2" s="18"/>
      <c r="J2" s="18"/>
    </row>
    <row r="3" spans="1:10" outlineLevel="2" x14ac:dyDescent="0.25">
      <c r="A3" s="40" t="s">
        <v>144</v>
      </c>
      <c r="B3" s="40"/>
      <c r="C3" s="6" t="s">
        <v>1</v>
      </c>
      <c r="D3" s="41">
        <f>ROUNDUP(COUNTA($A11:$B3418)/2,0)</f>
        <v>137</v>
      </c>
      <c r="E3" s="41"/>
      <c r="F3" s="42"/>
      <c r="G3" s="18"/>
      <c r="H3" s="18"/>
      <c r="I3" s="18"/>
      <c r="J3" s="18"/>
    </row>
    <row r="4" spans="1:10" x14ac:dyDescent="0.25">
      <c r="A4" s="40" t="s">
        <v>127</v>
      </c>
      <c r="B4" s="40"/>
      <c r="C4" s="46" t="s">
        <v>128</v>
      </c>
      <c r="D4" s="41"/>
      <c r="E4" s="41"/>
      <c r="F4" s="42"/>
      <c r="G4" s="18"/>
      <c r="H4" s="18"/>
      <c r="I4" s="18"/>
      <c r="J4" s="18"/>
    </row>
    <row r="5" spans="1:10" outlineLevel="1" x14ac:dyDescent="0.25">
      <c r="A5" s="33" t="s">
        <v>129</v>
      </c>
      <c r="B5" s="34"/>
      <c r="C5" s="34"/>
      <c r="D5" s="34"/>
      <c r="E5" s="34"/>
      <c r="F5" s="35"/>
      <c r="G5" s="18"/>
      <c r="H5" s="18"/>
      <c r="I5" s="18"/>
      <c r="J5" s="18"/>
    </row>
    <row r="6" spans="1:10" outlineLevel="1" x14ac:dyDescent="0.25">
      <c r="A6" s="46" t="s">
        <v>130</v>
      </c>
      <c r="B6" s="41"/>
      <c r="C6" s="41"/>
      <c r="D6" s="42"/>
      <c r="E6" s="46" t="s">
        <v>131</v>
      </c>
      <c r="F6" s="42"/>
      <c r="G6" s="18"/>
      <c r="H6" s="18"/>
      <c r="I6" s="18"/>
      <c r="J6" s="18"/>
    </row>
    <row r="7" spans="1:10" outlineLevel="1" x14ac:dyDescent="0.25">
      <c r="A7" s="46" t="s">
        <v>142</v>
      </c>
      <c r="B7" s="41"/>
      <c r="C7" s="41"/>
      <c r="D7" s="42"/>
      <c r="E7" s="46" t="s">
        <v>143</v>
      </c>
      <c r="F7" s="42"/>
      <c r="G7" s="18"/>
      <c r="H7" s="18"/>
      <c r="I7" s="18"/>
      <c r="J7" s="18"/>
    </row>
    <row r="8" spans="1:10" ht="90" customHeight="1" x14ac:dyDescent="0.25">
      <c r="A8" s="43"/>
      <c r="B8" s="44"/>
      <c r="C8" s="44"/>
      <c r="D8" s="44"/>
      <c r="E8" s="44"/>
      <c r="F8" s="45"/>
    </row>
    <row r="9" spans="1:10" ht="26.25" x14ac:dyDescent="0.25">
      <c r="A9" s="39" t="s">
        <v>5</v>
      </c>
      <c r="B9" s="39"/>
      <c r="C9" s="39"/>
      <c r="D9" s="39"/>
      <c r="E9" s="39"/>
      <c r="F9" s="39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</row>
    <row r="11" spans="1:10" x14ac:dyDescent="0.25">
      <c r="A11" s="19">
        <v>40114977</v>
      </c>
      <c r="B11" s="15" t="s">
        <v>10</v>
      </c>
      <c r="C11" s="14"/>
      <c r="D11" s="16">
        <v>38.979999999999997</v>
      </c>
      <c r="E11" s="17" t="s">
        <v>132</v>
      </c>
      <c r="F11" s="20"/>
    </row>
    <row r="12" spans="1:10" x14ac:dyDescent="0.25">
      <c r="A12" s="19">
        <v>40114978</v>
      </c>
      <c r="B12" s="15" t="s">
        <v>11</v>
      </c>
      <c r="C12" s="14"/>
      <c r="D12" s="16">
        <v>7.82</v>
      </c>
      <c r="E12" s="17" t="s">
        <v>132</v>
      </c>
      <c r="F12" s="20"/>
      <c r="G12" s="26"/>
    </row>
    <row r="13" spans="1:10" x14ac:dyDescent="0.25">
      <c r="A13" s="19">
        <v>40114979</v>
      </c>
      <c r="B13" s="15" t="s">
        <v>12</v>
      </c>
      <c r="C13" s="14"/>
      <c r="D13" s="16">
        <v>7.82</v>
      </c>
      <c r="E13" s="17" t="s">
        <v>132</v>
      </c>
      <c r="F13" s="20"/>
    </row>
    <row r="14" spans="1:10" ht="30" x14ac:dyDescent="0.25">
      <c r="A14" s="19">
        <v>40115006</v>
      </c>
      <c r="B14" s="15" t="s">
        <v>13</v>
      </c>
      <c r="C14" s="14"/>
      <c r="D14" s="16">
        <v>32.9</v>
      </c>
      <c r="E14" s="17" t="s">
        <v>132</v>
      </c>
      <c r="F14" s="20"/>
    </row>
    <row r="15" spans="1:10" x14ac:dyDescent="0.25">
      <c r="A15" s="19">
        <v>40116055</v>
      </c>
      <c r="B15" s="15" t="s">
        <v>14</v>
      </c>
      <c r="C15" s="14"/>
      <c r="D15" s="16">
        <v>57</v>
      </c>
      <c r="E15" s="17" t="s">
        <v>133</v>
      </c>
      <c r="F15" s="20" t="s">
        <v>141</v>
      </c>
    </row>
    <row r="16" spans="1:10" ht="30" x14ac:dyDescent="0.25">
      <c r="A16" s="19">
        <v>40115007</v>
      </c>
      <c r="B16" s="15" t="s">
        <v>15</v>
      </c>
      <c r="C16" s="14"/>
      <c r="D16" s="16">
        <v>29.58</v>
      </c>
      <c r="E16" s="17" t="s">
        <v>132</v>
      </c>
      <c r="F16" s="20"/>
    </row>
    <row r="17" spans="1:12" ht="30" x14ac:dyDescent="0.25">
      <c r="A17" s="27">
        <v>40115011</v>
      </c>
      <c r="B17" s="28" t="s">
        <v>16</v>
      </c>
      <c r="C17" s="29"/>
      <c r="D17" s="30">
        <v>31.32</v>
      </c>
      <c r="E17" s="17" t="s">
        <v>132</v>
      </c>
      <c r="F17" s="31"/>
    </row>
    <row r="18" spans="1:12" ht="30" x14ac:dyDescent="0.25">
      <c r="A18" s="27">
        <v>40114981</v>
      </c>
      <c r="B18" s="28" t="s">
        <v>17</v>
      </c>
      <c r="C18" s="29"/>
      <c r="D18" s="30">
        <v>7.82</v>
      </c>
      <c r="E18" s="17" t="s">
        <v>132</v>
      </c>
      <c r="F18" s="31"/>
    </row>
    <row r="19" spans="1:12" x14ac:dyDescent="0.25">
      <c r="A19" s="27">
        <v>40115008</v>
      </c>
      <c r="B19" s="28" t="s">
        <v>18</v>
      </c>
      <c r="C19" s="29"/>
      <c r="D19" s="30">
        <v>3.86</v>
      </c>
      <c r="E19" s="17" t="s">
        <v>132</v>
      </c>
      <c r="F19" s="31"/>
    </row>
    <row r="20" spans="1:12" x14ac:dyDescent="0.25">
      <c r="A20" s="27">
        <v>40114980</v>
      </c>
      <c r="B20" s="28" t="s">
        <v>19</v>
      </c>
      <c r="C20" s="29"/>
      <c r="D20" s="30">
        <v>27.46</v>
      </c>
      <c r="E20" s="17" t="s">
        <v>132</v>
      </c>
      <c r="F20" s="31"/>
    </row>
    <row r="21" spans="1:12" x14ac:dyDescent="0.25">
      <c r="A21" s="27">
        <v>40105655</v>
      </c>
      <c r="B21" s="28" t="s">
        <v>20</v>
      </c>
      <c r="C21" s="29"/>
      <c r="D21" s="30">
        <v>94.08</v>
      </c>
      <c r="E21" s="29" t="s">
        <v>133</v>
      </c>
      <c r="F21" s="31" t="s">
        <v>141</v>
      </c>
      <c r="G21" s="3"/>
      <c r="K21" s="3"/>
      <c r="L21" s="3"/>
    </row>
    <row r="22" spans="1:12" ht="45" x14ac:dyDescent="0.25">
      <c r="A22" s="27">
        <v>40115009</v>
      </c>
      <c r="B22" s="28" t="s">
        <v>21</v>
      </c>
      <c r="C22" s="29"/>
      <c r="D22" s="30">
        <v>30.42</v>
      </c>
      <c r="E22" s="29" t="s">
        <v>132</v>
      </c>
      <c r="F22" s="31"/>
      <c r="G22" s="3"/>
      <c r="K22" s="3"/>
      <c r="L22" s="3"/>
    </row>
    <row r="23" spans="1:12" x14ac:dyDescent="0.25">
      <c r="A23" s="27">
        <v>40115010</v>
      </c>
      <c r="B23" s="28" t="s">
        <v>22</v>
      </c>
      <c r="C23" s="29"/>
      <c r="D23" s="30">
        <v>33.54</v>
      </c>
      <c r="E23" s="29" t="s">
        <v>132</v>
      </c>
      <c r="F23" s="31"/>
      <c r="G23" s="3"/>
      <c r="K23" s="3"/>
      <c r="L23" s="3"/>
    </row>
    <row r="24" spans="1:12" x14ac:dyDescent="0.25">
      <c r="A24" s="27">
        <v>40114982</v>
      </c>
      <c r="B24" s="28" t="s">
        <v>23</v>
      </c>
      <c r="C24" s="29"/>
      <c r="D24" s="30">
        <v>28.5</v>
      </c>
      <c r="E24" s="29" t="s">
        <v>132</v>
      </c>
      <c r="F24" s="31"/>
      <c r="G24" s="3"/>
      <c r="K24" s="3"/>
      <c r="L24" s="3"/>
    </row>
    <row r="25" spans="1:12" x14ac:dyDescent="0.25">
      <c r="A25" s="27">
        <v>40127152</v>
      </c>
      <c r="B25" s="28" t="s">
        <v>24</v>
      </c>
      <c r="C25" s="29"/>
      <c r="D25" s="30">
        <v>690.96</v>
      </c>
      <c r="E25" s="29" t="s">
        <v>133</v>
      </c>
      <c r="F25" s="31" t="s">
        <v>141</v>
      </c>
      <c r="G25" s="3"/>
      <c r="K25" s="3"/>
      <c r="L25" s="3"/>
    </row>
    <row r="26" spans="1:12" ht="30" x14ac:dyDescent="0.25">
      <c r="A26" s="27">
        <v>40116069</v>
      </c>
      <c r="B26" s="28" t="s">
        <v>25</v>
      </c>
      <c r="C26" s="29"/>
      <c r="D26" s="30">
        <v>159.99</v>
      </c>
      <c r="E26" s="29" t="s">
        <v>134</v>
      </c>
      <c r="F26" s="31" t="s">
        <v>141</v>
      </c>
      <c r="G26" s="3"/>
      <c r="K26" s="3"/>
      <c r="L26" s="3"/>
    </row>
    <row r="27" spans="1:12" ht="30" x14ac:dyDescent="0.25">
      <c r="A27" s="27">
        <v>40126476</v>
      </c>
      <c r="B27" s="28" t="s">
        <v>25</v>
      </c>
      <c r="C27" s="29"/>
      <c r="D27" s="30">
        <v>159.99</v>
      </c>
      <c r="E27" s="29" t="s">
        <v>134</v>
      </c>
      <c r="F27" s="31" t="s">
        <v>141</v>
      </c>
      <c r="G27" s="3"/>
      <c r="K27" s="3"/>
      <c r="L27" s="3"/>
    </row>
    <row r="28" spans="1:12" x14ac:dyDescent="0.25">
      <c r="A28" s="27">
        <v>40126473</v>
      </c>
      <c r="B28" s="28" t="s">
        <v>26</v>
      </c>
      <c r="C28" s="29"/>
      <c r="D28" s="30">
        <v>60.54</v>
      </c>
      <c r="E28" s="29" t="s">
        <v>134</v>
      </c>
      <c r="F28" s="31" t="s">
        <v>141</v>
      </c>
      <c r="G28" s="3"/>
      <c r="K28" s="3"/>
      <c r="L28" s="3"/>
    </row>
    <row r="29" spans="1:12" x14ac:dyDescent="0.25">
      <c r="A29" s="27">
        <v>20104477</v>
      </c>
      <c r="B29" s="28" t="s">
        <v>27</v>
      </c>
      <c r="C29" s="29"/>
      <c r="D29" s="30">
        <v>57.8</v>
      </c>
      <c r="E29" s="29" t="s">
        <v>132</v>
      </c>
      <c r="F29" s="31"/>
      <c r="G29" s="3"/>
      <c r="K29" s="3"/>
      <c r="L29" s="3"/>
    </row>
    <row r="30" spans="1:12" ht="30" x14ac:dyDescent="0.25">
      <c r="A30" s="27">
        <v>40116067</v>
      </c>
      <c r="B30" s="28" t="s">
        <v>28</v>
      </c>
      <c r="C30" s="29"/>
      <c r="D30" s="30">
        <v>64.95</v>
      </c>
      <c r="E30" s="29" t="s">
        <v>132</v>
      </c>
      <c r="F30" s="31"/>
      <c r="K30" s="3"/>
      <c r="L30" s="3"/>
    </row>
    <row r="31" spans="1:12" x14ac:dyDescent="0.25">
      <c r="A31" s="27">
        <v>40105656</v>
      </c>
      <c r="B31" s="28" t="s">
        <v>29</v>
      </c>
      <c r="C31" s="29"/>
      <c r="D31" s="30">
        <v>364.9</v>
      </c>
      <c r="E31" s="29" t="s">
        <v>133</v>
      </c>
      <c r="F31" s="31" t="s">
        <v>141</v>
      </c>
      <c r="K31" s="3"/>
      <c r="L31" s="3"/>
    </row>
    <row r="32" spans="1:12" x14ac:dyDescent="0.25">
      <c r="A32" s="27">
        <v>20104476</v>
      </c>
      <c r="B32" s="28" t="s">
        <v>30</v>
      </c>
      <c r="C32" s="29"/>
      <c r="D32" s="30">
        <v>92.99</v>
      </c>
      <c r="E32" s="29" t="s">
        <v>132</v>
      </c>
      <c r="F32" s="31"/>
      <c r="G32" s="13"/>
      <c r="H32" s="13"/>
      <c r="I32" s="13"/>
      <c r="J32" s="13"/>
      <c r="K32" s="3"/>
      <c r="L32" s="3"/>
    </row>
    <row r="33" spans="1:12" x14ac:dyDescent="0.25">
      <c r="A33" s="27">
        <v>40127153</v>
      </c>
      <c r="B33" s="28" t="s">
        <v>31</v>
      </c>
      <c r="C33" s="29"/>
      <c r="D33" s="30">
        <v>955.6</v>
      </c>
      <c r="E33" s="29" t="s">
        <v>133</v>
      </c>
      <c r="F33" s="31" t="s">
        <v>141</v>
      </c>
      <c r="G33" s="13"/>
      <c r="H33" s="13"/>
      <c r="I33" s="13"/>
      <c r="J33" s="13"/>
      <c r="K33" s="3"/>
      <c r="L33" s="3"/>
    </row>
    <row r="34" spans="1:12" ht="30" x14ac:dyDescent="0.25">
      <c r="A34" s="27">
        <v>40114984</v>
      </c>
      <c r="B34" s="28" t="s">
        <v>32</v>
      </c>
      <c r="C34" s="29"/>
      <c r="D34" s="30">
        <v>22.26</v>
      </c>
      <c r="E34" s="29" t="s">
        <v>132</v>
      </c>
      <c r="F34" s="31"/>
      <c r="G34" s="13"/>
      <c r="H34" s="13"/>
      <c r="I34" s="13"/>
      <c r="J34" s="13"/>
      <c r="K34" s="3"/>
      <c r="L34" s="3"/>
    </row>
    <row r="35" spans="1:12" ht="30" x14ac:dyDescent="0.25">
      <c r="A35" s="27">
        <v>40114983</v>
      </c>
      <c r="B35" s="28" t="s">
        <v>33</v>
      </c>
      <c r="C35" s="29"/>
      <c r="D35" s="30">
        <v>15.48</v>
      </c>
      <c r="E35" s="29" t="s">
        <v>132</v>
      </c>
      <c r="F35" s="31"/>
      <c r="G35" s="13"/>
      <c r="H35" s="13"/>
      <c r="I35" s="13"/>
      <c r="J35" s="13"/>
      <c r="K35" s="3"/>
      <c r="L35" s="3"/>
    </row>
    <row r="36" spans="1:12" x14ac:dyDescent="0.25">
      <c r="A36" s="27">
        <v>40114985</v>
      </c>
      <c r="B36" s="28" t="s">
        <v>34</v>
      </c>
      <c r="C36" s="29"/>
      <c r="D36" s="30">
        <v>13.26</v>
      </c>
      <c r="E36" s="29" t="s">
        <v>132</v>
      </c>
      <c r="F36" s="31"/>
      <c r="G36" s="13"/>
      <c r="H36" s="13"/>
      <c r="I36" s="13"/>
      <c r="J36" s="13"/>
      <c r="K36" s="3"/>
      <c r="L36" s="3"/>
    </row>
    <row r="37" spans="1:12" x14ac:dyDescent="0.25">
      <c r="A37" s="27">
        <v>40114986</v>
      </c>
      <c r="B37" s="28" t="s">
        <v>35</v>
      </c>
      <c r="C37" s="29"/>
      <c r="D37" s="30">
        <v>22.76</v>
      </c>
      <c r="E37" s="29" t="s">
        <v>132</v>
      </c>
      <c r="F37" s="31"/>
      <c r="G37" s="13"/>
      <c r="H37" s="13"/>
      <c r="I37" s="13"/>
      <c r="J37" s="13"/>
      <c r="K37" s="3"/>
      <c r="L37" s="3"/>
    </row>
    <row r="38" spans="1:12" x14ac:dyDescent="0.25">
      <c r="A38" s="27">
        <v>40114987</v>
      </c>
      <c r="B38" s="28" t="s">
        <v>36</v>
      </c>
      <c r="C38" s="29"/>
      <c r="D38" s="30">
        <v>7.82</v>
      </c>
      <c r="E38" s="29" t="s">
        <v>132</v>
      </c>
      <c r="F38" s="31"/>
      <c r="G38" s="13"/>
      <c r="H38" s="13"/>
      <c r="I38" s="13"/>
      <c r="J38" s="13"/>
      <c r="K38" s="3"/>
      <c r="L38" s="3"/>
    </row>
    <row r="39" spans="1:12" ht="45" x14ac:dyDescent="0.25">
      <c r="A39" s="27">
        <v>40105644</v>
      </c>
      <c r="B39" s="28" t="s">
        <v>37</v>
      </c>
      <c r="C39" s="29"/>
      <c r="D39" s="30">
        <v>67.099999999999994</v>
      </c>
      <c r="E39" s="29" t="s">
        <v>133</v>
      </c>
      <c r="F39" s="31" t="s">
        <v>141</v>
      </c>
      <c r="G39" s="13"/>
      <c r="H39" s="13"/>
      <c r="I39" s="13"/>
      <c r="J39" s="13"/>
      <c r="K39" s="3"/>
      <c r="L39" s="3"/>
    </row>
    <row r="40" spans="1:12" x14ac:dyDescent="0.25">
      <c r="A40" s="27">
        <v>40115012</v>
      </c>
      <c r="B40" s="28" t="s">
        <v>38</v>
      </c>
      <c r="C40" s="29"/>
      <c r="D40" s="30">
        <v>31.32</v>
      </c>
      <c r="E40" s="29" t="s">
        <v>132</v>
      </c>
      <c r="F40" s="31"/>
      <c r="G40" s="13"/>
      <c r="H40" s="13"/>
      <c r="I40" s="13"/>
      <c r="J40" s="13"/>
      <c r="K40" s="3"/>
      <c r="L40" s="3"/>
    </row>
    <row r="41" spans="1:12" x14ac:dyDescent="0.25">
      <c r="A41" s="27">
        <v>40114988</v>
      </c>
      <c r="B41" s="28" t="s">
        <v>39</v>
      </c>
      <c r="C41" s="29"/>
      <c r="D41" s="30">
        <v>27.36</v>
      </c>
      <c r="E41" s="29" t="s">
        <v>132</v>
      </c>
      <c r="F41" s="31"/>
      <c r="G41" s="13"/>
      <c r="H41" s="13"/>
      <c r="I41" s="13"/>
      <c r="J41" s="13"/>
      <c r="K41" s="3"/>
      <c r="L41" s="3"/>
    </row>
    <row r="42" spans="1:12" ht="45" x14ac:dyDescent="0.25">
      <c r="A42" s="27">
        <v>40116056</v>
      </c>
      <c r="B42" s="28" t="s">
        <v>40</v>
      </c>
      <c r="C42" s="29"/>
      <c r="D42" s="30">
        <v>97.5</v>
      </c>
      <c r="E42" s="29" t="s">
        <v>133</v>
      </c>
      <c r="F42" s="31" t="s">
        <v>141</v>
      </c>
      <c r="G42" s="13"/>
      <c r="H42" s="13"/>
      <c r="I42" s="13"/>
      <c r="J42" s="13"/>
      <c r="K42" s="3"/>
      <c r="L42" s="3"/>
    </row>
    <row r="43" spans="1:12" x14ac:dyDescent="0.25">
      <c r="A43" s="27">
        <v>40127157</v>
      </c>
      <c r="B43" s="28" t="s">
        <v>41</v>
      </c>
      <c r="C43" s="29"/>
      <c r="D43" s="30">
        <v>3588</v>
      </c>
      <c r="E43" s="29" t="s">
        <v>133</v>
      </c>
      <c r="F43" s="31" t="s">
        <v>141</v>
      </c>
      <c r="G43" s="13"/>
      <c r="H43" s="13"/>
      <c r="I43" s="13"/>
      <c r="J43" s="13"/>
      <c r="K43" s="3"/>
      <c r="L43" s="3"/>
    </row>
    <row r="44" spans="1:12" x14ac:dyDescent="0.25">
      <c r="A44" s="27">
        <v>40127158</v>
      </c>
      <c r="B44" s="28" t="s">
        <v>42</v>
      </c>
      <c r="C44" s="29"/>
      <c r="D44" s="30">
        <v>4692</v>
      </c>
      <c r="E44" s="29" t="s">
        <v>133</v>
      </c>
      <c r="F44" s="31" t="s">
        <v>141</v>
      </c>
      <c r="G44" s="13"/>
      <c r="H44" s="13"/>
      <c r="I44" s="13"/>
      <c r="J44" s="13"/>
      <c r="K44" s="3"/>
      <c r="L44" s="3"/>
    </row>
    <row r="45" spans="1:12" x14ac:dyDescent="0.25">
      <c r="A45" s="27">
        <v>40115013</v>
      </c>
      <c r="B45" s="28" t="s">
        <v>43</v>
      </c>
      <c r="C45" s="29"/>
      <c r="D45" s="30">
        <v>38.340000000000003</v>
      </c>
      <c r="E45" s="29" t="s">
        <v>132</v>
      </c>
      <c r="F45" s="31"/>
      <c r="G45" s="13"/>
      <c r="H45" s="13"/>
      <c r="I45" s="13"/>
      <c r="J45" s="13"/>
      <c r="K45" s="3"/>
      <c r="L45" s="3"/>
    </row>
    <row r="46" spans="1:12" ht="30" x14ac:dyDescent="0.25">
      <c r="A46" s="27">
        <v>40115014</v>
      </c>
      <c r="B46" s="28" t="s">
        <v>44</v>
      </c>
      <c r="C46" s="29"/>
      <c r="D46" s="30">
        <v>31.32</v>
      </c>
      <c r="E46" s="29" t="s">
        <v>132</v>
      </c>
      <c r="F46" s="31"/>
      <c r="G46" s="13"/>
      <c r="H46" s="13"/>
      <c r="I46" s="13"/>
      <c r="J46" s="13"/>
      <c r="K46" s="3"/>
      <c r="L46" s="3"/>
    </row>
    <row r="47" spans="1:12" x14ac:dyDescent="0.25">
      <c r="A47" s="27">
        <v>40115015</v>
      </c>
      <c r="B47" s="28" t="s">
        <v>45</v>
      </c>
      <c r="C47" s="29"/>
      <c r="D47" s="30">
        <v>37.5</v>
      </c>
      <c r="E47" s="29" t="s">
        <v>132</v>
      </c>
      <c r="F47" s="31"/>
      <c r="G47" s="13"/>
      <c r="H47" s="13"/>
      <c r="I47" s="13"/>
      <c r="J47" s="13"/>
      <c r="K47" s="3"/>
      <c r="L47" s="3"/>
    </row>
    <row r="48" spans="1:12" x14ac:dyDescent="0.25">
      <c r="A48" s="27">
        <v>40114989</v>
      </c>
      <c r="B48" s="28" t="s">
        <v>46</v>
      </c>
      <c r="C48" s="29"/>
      <c r="D48" s="30">
        <v>42</v>
      </c>
      <c r="E48" s="29" t="s">
        <v>132</v>
      </c>
      <c r="F48" s="31"/>
      <c r="G48" s="13"/>
      <c r="H48" s="13"/>
      <c r="I48" s="13"/>
      <c r="J48" s="13"/>
      <c r="K48" s="3"/>
      <c r="L48" s="3"/>
    </row>
    <row r="49" spans="1:12" ht="30" x14ac:dyDescent="0.25">
      <c r="A49" s="27">
        <v>40115016</v>
      </c>
      <c r="B49" s="28" t="s">
        <v>47</v>
      </c>
      <c r="C49" s="29"/>
      <c r="D49" s="30">
        <v>31.32</v>
      </c>
      <c r="E49" s="29" t="s">
        <v>132</v>
      </c>
      <c r="F49" s="31"/>
      <c r="G49" s="13"/>
      <c r="H49" s="13"/>
      <c r="I49" s="13"/>
      <c r="J49" s="13"/>
      <c r="K49" s="3"/>
      <c r="L49" s="3"/>
    </row>
    <row r="50" spans="1:12" x14ac:dyDescent="0.25">
      <c r="A50" s="27">
        <v>40115017</v>
      </c>
      <c r="B50" s="28" t="s">
        <v>48</v>
      </c>
      <c r="C50" s="29"/>
      <c r="D50" s="30">
        <v>38.340000000000003</v>
      </c>
      <c r="E50" s="29" t="s">
        <v>132</v>
      </c>
      <c r="F50" s="31"/>
      <c r="G50" s="13"/>
      <c r="H50" s="13"/>
      <c r="I50" s="13"/>
      <c r="J50" s="13"/>
      <c r="K50" s="3"/>
      <c r="L50" s="3"/>
    </row>
    <row r="51" spans="1:12" x14ac:dyDescent="0.25">
      <c r="A51" s="27">
        <v>40115018</v>
      </c>
      <c r="B51" s="28" t="s">
        <v>49</v>
      </c>
      <c r="C51" s="29"/>
      <c r="D51" s="30">
        <v>46.9</v>
      </c>
      <c r="E51" s="29" t="s">
        <v>132</v>
      </c>
      <c r="F51" s="31"/>
      <c r="G51" s="13"/>
      <c r="H51" s="13"/>
      <c r="I51" s="13"/>
      <c r="J51" s="13"/>
      <c r="K51" s="3"/>
      <c r="L51" s="3"/>
    </row>
    <row r="52" spans="1:12" x14ac:dyDescent="0.25">
      <c r="A52" s="27">
        <v>40115019</v>
      </c>
      <c r="B52" s="28" t="s">
        <v>50</v>
      </c>
      <c r="C52" s="29"/>
      <c r="D52" s="30">
        <v>38.979999999999997</v>
      </c>
      <c r="E52" s="29" t="s">
        <v>132</v>
      </c>
      <c r="F52" s="31"/>
      <c r="G52" s="13"/>
      <c r="H52" s="13"/>
      <c r="I52" s="13"/>
      <c r="J52" s="13"/>
      <c r="K52" s="3"/>
      <c r="L52" s="3"/>
    </row>
    <row r="53" spans="1:12" x14ac:dyDescent="0.25">
      <c r="A53" s="27">
        <v>40115020</v>
      </c>
      <c r="B53" s="28" t="s">
        <v>51</v>
      </c>
      <c r="C53" s="29"/>
      <c r="D53" s="30">
        <v>27.46</v>
      </c>
      <c r="E53" s="29" t="s">
        <v>132</v>
      </c>
      <c r="F53" s="31"/>
      <c r="G53" s="13"/>
      <c r="H53" s="13"/>
      <c r="I53" s="13"/>
      <c r="J53" s="13"/>
      <c r="K53" s="3"/>
      <c r="L53" s="3"/>
    </row>
    <row r="54" spans="1:12" ht="30" x14ac:dyDescent="0.25">
      <c r="A54" s="27">
        <v>40116057</v>
      </c>
      <c r="B54" s="28" t="s">
        <v>52</v>
      </c>
      <c r="C54" s="29"/>
      <c r="D54" s="30">
        <v>50.45</v>
      </c>
      <c r="E54" s="29" t="s">
        <v>133</v>
      </c>
      <c r="F54" s="31" t="s">
        <v>141</v>
      </c>
      <c r="G54" s="13"/>
      <c r="H54" s="13"/>
      <c r="I54" s="13"/>
      <c r="J54" s="13"/>
      <c r="K54" s="3"/>
      <c r="L54" s="3"/>
    </row>
    <row r="55" spans="1:12" x14ac:dyDescent="0.25">
      <c r="A55" s="27">
        <v>40116058</v>
      </c>
      <c r="B55" s="28" t="s">
        <v>53</v>
      </c>
      <c r="C55" s="29"/>
      <c r="D55" s="30">
        <v>51.25</v>
      </c>
      <c r="E55" s="29" t="s">
        <v>134</v>
      </c>
      <c r="F55" s="31" t="s">
        <v>141</v>
      </c>
      <c r="G55" s="13"/>
      <c r="H55" s="13"/>
      <c r="I55" s="13"/>
      <c r="J55" s="13"/>
      <c r="K55" s="3"/>
      <c r="L55" s="3"/>
    </row>
    <row r="56" spans="1:12" x14ac:dyDescent="0.25">
      <c r="A56" s="27">
        <v>40116059</v>
      </c>
      <c r="B56" s="28" t="s">
        <v>54</v>
      </c>
      <c r="C56" s="29"/>
      <c r="D56" s="30">
        <v>51.25</v>
      </c>
      <c r="E56" s="29" t="s">
        <v>134</v>
      </c>
      <c r="F56" s="31" t="s">
        <v>141</v>
      </c>
      <c r="G56" s="13"/>
      <c r="H56" s="13"/>
      <c r="I56" s="13"/>
      <c r="J56" s="13"/>
      <c r="K56" s="3"/>
      <c r="L56" s="3"/>
    </row>
    <row r="57" spans="1:12" x14ac:dyDescent="0.25">
      <c r="A57" s="27">
        <v>40116060</v>
      </c>
      <c r="B57" s="28" t="s">
        <v>55</v>
      </c>
      <c r="C57" s="29"/>
      <c r="D57" s="30">
        <v>51.25</v>
      </c>
      <c r="E57" s="29" t="s">
        <v>134</v>
      </c>
      <c r="F57" s="31" t="s">
        <v>141</v>
      </c>
      <c r="G57" s="13"/>
      <c r="H57" s="13"/>
      <c r="I57" s="13"/>
      <c r="J57" s="13"/>
      <c r="K57" s="3"/>
      <c r="L57" s="3"/>
    </row>
    <row r="58" spans="1:12" x14ac:dyDescent="0.25">
      <c r="A58" s="27">
        <v>40116061</v>
      </c>
      <c r="B58" s="28" t="s">
        <v>56</v>
      </c>
      <c r="C58" s="29"/>
      <c r="D58" s="30">
        <v>51.25</v>
      </c>
      <c r="E58" s="29" t="s">
        <v>134</v>
      </c>
      <c r="F58" s="31" t="s">
        <v>141</v>
      </c>
      <c r="G58" s="13"/>
      <c r="H58" s="13"/>
      <c r="I58" s="13"/>
      <c r="J58" s="13"/>
      <c r="K58" s="3"/>
      <c r="L58" s="3"/>
    </row>
    <row r="59" spans="1:12" ht="30" x14ac:dyDescent="0.25">
      <c r="A59" s="27">
        <v>40114990</v>
      </c>
      <c r="B59" s="28" t="s">
        <v>57</v>
      </c>
      <c r="C59" s="29"/>
      <c r="D59" s="30">
        <v>30.58</v>
      </c>
      <c r="E59" s="29" t="s">
        <v>132</v>
      </c>
      <c r="F59" s="31"/>
      <c r="G59" s="13"/>
      <c r="H59" s="13"/>
      <c r="I59" s="13"/>
      <c r="J59" s="13"/>
      <c r="K59" s="3"/>
      <c r="L59" s="3"/>
    </row>
    <row r="60" spans="1:12" ht="30" x14ac:dyDescent="0.25">
      <c r="A60" s="27">
        <v>40114991</v>
      </c>
      <c r="B60" s="28" t="s">
        <v>58</v>
      </c>
      <c r="C60" s="29"/>
      <c r="D60" s="30">
        <v>30.92</v>
      </c>
      <c r="E60" s="29" t="s">
        <v>132</v>
      </c>
      <c r="F60" s="31"/>
      <c r="G60" s="13"/>
      <c r="H60" s="13"/>
      <c r="I60" s="13"/>
      <c r="J60" s="13"/>
      <c r="K60" s="3"/>
      <c r="L60" s="3"/>
    </row>
    <row r="61" spans="1:12" ht="30" x14ac:dyDescent="0.25">
      <c r="A61" s="27">
        <v>40105645</v>
      </c>
      <c r="B61" s="28" t="s">
        <v>59</v>
      </c>
      <c r="C61" s="29"/>
      <c r="D61" s="30">
        <v>185.44</v>
      </c>
      <c r="E61" s="29" t="s">
        <v>133</v>
      </c>
      <c r="F61" s="31" t="s">
        <v>141</v>
      </c>
      <c r="G61" s="13"/>
      <c r="H61" s="13"/>
      <c r="I61" s="13"/>
      <c r="J61" s="13"/>
      <c r="K61" s="3"/>
      <c r="L61" s="3"/>
    </row>
    <row r="62" spans="1:12" x14ac:dyDescent="0.25">
      <c r="A62" s="27">
        <v>40127182</v>
      </c>
      <c r="B62" s="28" t="s">
        <v>60</v>
      </c>
      <c r="C62" s="29"/>
      <c r="D62" s="30">
        <v>4130.8</v>
      </c>
      <c r="E62" s="29" t="s">
        <v>134</v>
      </c>
      <c r="F62" s="31" t="s">
        <v>141</v>
      </c>
      <c r="G62" s="13"/>
      <c r="H62" s="13"/>
      <c r="I62" s="13"/>
      <c r="J62" s="13"/>
      <c r="K62" s="3"/>
      <c r="L62" s="3"/>
    </row>
    <row r="63" spans="1:12" x14ac:dyDescent="0.25">
      <c r="A63" s="27">
        <v>40115021</v>
      </c>
      <c r="B63" s="28" t="s">
        <v>61</v>
      </c>
      <c r="C63" s="29"/>
      <c r="D63" s="30">
        <v>31.42</v>
      </c>
      <c r="E63" s="29" t="s">
        <v>132</v>
      </c>
      <c r="F63" s="31"/>
      <c r="G63" s="13"/>
      <c r="H63" s="13"/>
      <c r="I63" s="13"/>
      <c r="J63" s="13"/>
      <c r="K63" s="3"/>
      <c r="L63" s="3"/>
    </row>
    <row r="64" spans="1:12" x14ac:dyDescent="0.25">
      <c r="A64" s="27">
        <v>40115022</v>
      </c>
      <c r="B64" s="28" t="s">
        <v>62</v>
      </c>
      <c r="C64" s="29"/>
      <c r="D64" s="30">
        <v>28.2</v>
      </c>
      <c r="E64" s="29" t="s">
        <v>132</v>
      </c>
      <c r="F64" s="31"/>
      <c r="G64" s="13"/>
      <c r="H64" s="13"/>
      <c r="I64" s="13"/>
      <c r="J64" s="13"/>
      <c r="K64" s="3"/>
      <c r="L64" s="3"/>
    </row>
    <row r="65" spans="1:12" ht="45" x14ac:dyDescent="0.25">
      <c r="A65" s="27">
        <v>40116054</v>
      </c>
      <c r="B65" s="28" t="s">
        <v>63</v>
      </c>
      <c r="C65" s="29"/>
      <c r="D65" s="30">
        <v>42.25</v>
      </c>
      <c r="E65" s="29" t="s">
        <v>133</v>
      </c>
      <c r="F65" s="31" t="s">
        <v>141</v>
      </c>
      <c r="G65" s="13"/>
      <c r="H65" s="13"/>
      <c r="I65" s="13"/>
      <c r="J65" s="13"/>
      <c r="K65" s="3"/>
      <c r="L65" s="3"/>
    </row>
    <row r="66" spans="1:12" x14ac:dyDescent="0.25">
      <c r="A66" s="27">
        <v>40114992</v>
      </c>
      <c r="B66" s="28" t="s">
        <v>64</v>
      </c>
      <c r="C66" s="29"/>
      <c r="D66" s="30">
        <v>31.76</v>
      </c>
      <c r="E66" s="29" t="s">
        <v>132</v>
      </c>
      <c r="F66" s="31"/>
      <c r="G66" s="13"/>
      <c r="H66" s="13"/>
      <c r="I66" s="13"/>
      <c r="J66" s="13"/>
      <c r="K66" s="3"/>
      <c r="L66" s="3"/>
    </row>
    <row r="67" spans="1:12" ht="45" x14ac:dyDescent="0.25">
      <c r="A67" s="27">
        <v>40105646</v>
      </c>
      <c r="B67" s="28" t="s">
        <v>65</v>
      </c>
      <c r="C67" s="29"/>
      <c r="D67" s="30">
        <v>128.52000000000001</v>
      </c>
      <c r="E67" s="29" t="s">
        <v>133</v>
      </c>
      <c r="F67" s="31" t="s">
        <v>141</v>
      </c>
      <c r="G67" s="13"/>
      <c r="H67" s="13"/>
      <c r="I67" s="13"/>
      <c r="J67" s="13"/>
      <c r="K67" s="3"/>
      <c r="L67" s="3"/>
    </row>
    <row r="68" spans="1:12" x14ac:dyDescent="0.25">
      <c r="A68" s="27">
        <v>40116066</v>
      </c>
      <c r="B68" s="28" t="s">
        <v>66</v>
      </c>
      <c r="C68" s="29"/>
      <c r="D68" s="30">
        <v>237.5</v>
      </c>
      <c r="E68" s="29" t="s">
        <v>133</v>
      </c>
      <c r="F68" s="31" t="s">
        <v>141</v>
      </c>
      <c r="G68" s="13"/>
      <c r="H68" s="13"/>
      <c r="I68" s="13"/>
      <c r="J68" s="13"/>
      <c r="K68" s="3"/>
      <c r="L68" s="3"/>
    </row>
    <row r="69" spans="1:12" ht="30" x14ac:dyDescent="0.25">
      <c r="A69" s="27">
        <v>40114993</v>
      </c>
      <c r="B69" s="28" t="s">
        <v>67</v>
      </c>
      <c r="C69" s="29"/>
      <c r="D69" s="30">
        <v>24.9</v>
      </c>
      <c r="E69" s="29" t="s">
        <v>132</v>
      </c>
      <c r="F69" s="31"/>
      <c r="G69" s="13"/>
      <c r="H69" s="13"/>
      <c r="I69" s="13"/>
      <c r="J69" s="13"/>
      <c r="K69" s="3"/>
      <c r="L69" s="3"/>
    </row>
    <row r="70" spans="1:12" ht="30" x14ac:dyDescent="0.25">
      <c r="A70" s="27">
        <v>40114994</v>
      </c>
      <c r="B70" s="28" t="s">
        <v>67</v>
      </c>
      <c r="C70" s="29"/>
      <c r="D70" s="30">
        <v>24.9</v>
      </c>
      <c r="E70" s="29" t="s">
        <v>132</v>
      </c>
      <c r="F70" s="31"/>
      <c r="G70" s="13"/>
      <c r="H70" s="13"/>
      <c r="I70" s="13"/>
      <c r="J70" s="13"/>
      <c r="K70" s="3"/>
      <c r="L70" s="3"/>
    </row>
    <row r="71" spans="1:12" x14ac:dyDescent="0.25">
      <c r="A71" s="27">
        <v>40115023</v>
      </c>
      <c r="B71" s="28" t="s">
        <v>68</v>
      </c>
      <c r="C71" s="29"/>
      <c r="D71" s="30">
        <v>31.32</v>
      </c>
      <c r="E71" s="29" t="s">
        <v>132</v>
      </c>
      <c r="F71" s="31"/>
      <c r="G71" s="13"/>
      <c r="H71" s="13"/>
      <c r="I71" s="13"/>
      <c r="J71" s="13"/>
      <c r="K71" s="3"/>
      <c r="L71" s="3"/>
    </row>
    <row r="72" spans="1:12" x14ac:dyDescent="0.25">
      <c r="A72" s="27">
        <v>40115024</v>
      </c>
      <c r="B72" s="28" t="s">
        <v>69</v>
      </c>
      <c r="C72" s="29"/>
      <c r="D72" s="30">
        <v>42.94</v>
      </c>
      <c r="E72" s="29" t="s">
        <v>132</v>
      </c>
      <c r="F72" s="31"/>
      <c r="G72" s="13"/>
      <c r="H72" s="13"/>
      <c r="I72" s="13"/>
      <c r="J72" s="13"/>
      <c r="K72" s="3"/>
      <c r="L72" s="3"/>
    </row>
    <row r="73" spans="1:12" x14ac:dyDescent="0.25">
      <c r="A73" s="27">
        <v>40105653</v>
      </c>
      <c r="B73" s="28" t="s">
        <v>70</v>
      </c>
      <c r="C73" s="29"/>
      <c r="D73" s="30">
        <v>137.25</v>
      </c>
      <c r="E73" s="29" t="s">
        <v>133</v>
      </c>
      <c r="F73" s="31" t="s">
        <v>141</v>
      </c>
      <c r="G73" s="13"/>
      <c r="H73" s="13"/>
      <c r="I73" s="13"/>
      <c r="J73" s="13"/>
      <c r="K73" s="3"/>
      <c r="L73" s="3"/>
    </row>
    <row r="74" spans="1:12" ht="30" x14ac:dyDescent="0.25">
      <c r="A74" s="27">
        <v>40116062</v>
      </c>
      <c r="B74" s="28" t="s">
        <v>71</v>
      </c>
      <c r="C74" s="29"/>
      <c r="D74" s="30">
        <v>35.700000000000003</v>
      </c>
      <c r="E74" s="29" t="s">
        <v>133</v>
      </c>
      <c r="F74" s="31" t="s">
        <v>141</v>
      </c>
      <c r="G74" s="13"/>
      <c r="H74" s="13"/>
      <c r="I74" s="13"/>
      <c r="J74" s="13"/>
      <c r="K74" s="3"/>
      <c r="L74" s="3"/>
    </row>
    <row r="75" spans="1:12" ht="30" x14ac:dyDescent="0.25">
      <c r="A75" s="27">
        <v>40116063</v>
      </c>
      <c r="B75" s="28" t="s">
        <v>72</v>
      </c>
      <c r="C75" s="29"/>
      <c r="D75" s="30">
        <v>35.700000000000003</v>
      </c>
      <c r="E75" s="29" t="s">
        <v>133</v>
      </c>
      <c r="F75" s="31" t="s">
        <v>141</v>
      </c>
      <c r="G75" s="13"/>
      <c r="H75" s="13"/>
      <c r="I75" s="13"/>
      <c r="J75" s="13"/>
      <c r="K75" s="3"/>
      <c r="L75" s="3"/>
    </row>
    <row r="76" spans="1:12" ht="30" x14ac:dyDescent="0.25">
      <c r="A76" s="27">
        <v>40105647</v>
      </c>
      <c r="B76" s="28" t="s">
        <v>73</v>
      </c>
      <c r="C76" s="29"/>
      <c r="D76" s="30">
        <v>57.52</v>
      </c>
      <c r="E76" s="29" t="s">
        <v>134</v>
      </c>
      <c r="F76" s="31" t="s">
        <v>141</v>
      </c>
      <c r="G76" s="13"/>
      <c r="H76" s="13"/>
      <c r="I76" s="13"/>
      <c r="J76" s="13"/>
      <c r="K76" s="3"/>
      <c r="L76" s="3"/>
    </row>
    <row r="77" spans="1:12" ht="30" x14ac:dyDescent="0.25">
      <c r="A77" s="27">
        <v>40105648</v>
      </c>
      <c r="B77" s="28" t="s">
        <v>74</v>
      </c>
      <c r="C77" s="29"/>
      <c r="D77" s="30">
        <v>55</v>
      </c>
      <c r="E77" s="29" t="s">
        <v>134</v>
      </c>
      <c r="F77" s="31" t="s">
        <v>141</v>
      </c>
      <c r="G77" s="13"/>
      <c r="H77" s="13"/>
      <c r="I77" s="13"/>
      <c r="J77" s="13"/>
      <c r="K77" s="3"/>
      <c r="L77" s="3"/>
    </row>
    <row r="78" spans="1:12" x14ac:dyDescent="0.25">
      <c r="A78" s="27">
        <v>40139666</v>
      </c>
      <c r="B78" s="28" t="s">
        <v>75</v>
      </c>
      <c r="C78" s="29"/>
      <c r="D78" s="30">
        <v>3111.36</v>
      </c>
      <c r="E78" s="29" t="s">
        <v>133</v>
      </c>
      <c r="F78" s="31" t="s">
        <v>141</v>
      </c>
      <c r="G78" s="13"/>
      <c r="H78" s="13"/>
      <c r="I78" s="13"/>
      <c r="J78" s="13"/>
      <c r="K78" s="3"/>
      <c r="L78" s="3"/>
    </row>
    <row r="79" spans="1:12" x14ac:dyDescent="0.25">
      <c r="A79" s="27">
        <v>20104475</v>
      </c>
      <c r="B79" s="28" t="s">
        <v>76</v>
      </c>
      <c r="C79" s="29"/>
      <c r="D79" s="30">
        <v>1304.5999999999999</v>
      </c>
      <c r="E79" s="29" t="s">
        <v>133</v>
      </c>
      <c r="F79" s="31" t="s">
        <v>141</v>
      </c>
      <c r="G79" s="13"/>
      <c r="H79" s="13"/>
      <c r="I79" s="13"/>
      <c r="J79" s="13"/>
      <c r="K79" s="3"/>
      <c r="L79" s="3"/>
    </row>
    <row r="80" spans="1:12" x14ac:dyDescent="0.25">
      <c r="A80" s="27">
        <v>40105654</v>
      </c>
      <c r="B80" s="28" t="s">
        <v>77</v>
      </c>
      <c r="C80" s="29"/>
      <c r="D80" s="30">
        <v>1153.1600000000001</v>
      </c>
      <c r="E80" s="29" t="s">
        <v>133</v>
      </c>
      <c r="F80" s="31" t="s">
        <v>141</v>
      </c>
      <c r="G80" s="13"/>
      <c r="H80" s="13"/>
      <c r="I80" s="13"/>
      <c r="J80" s="13"/>
      <c r="K80" s="3"/>
      <c r="L80" s="3"/>
    </row>
    <row r="81" spans="1:12" x14ac:dyDescent="0.25">
      <c r="A81" s="27">
        <v>40115025</v>
      </c>
      <c r="B81" s="28" t="s">
        <v>78</v>
      </c>
      <c r="C81" s="29"/>
      <c r="D81" s="30">
        <v>31.42</v>
      </c>
      <c r="E81" s="29" t="s">
        <v>132</v>
      </c>
      <c r="F81" s="31"/>
      <c r="G81" s="13"/>
      <c r="H81" s="13"/>
      <c r="I81" s="13"/>
      <c r="J81" s="13"/>
      <c r="K81" s="3"/>
      <c r="L81" s="3"/>
    </row>
    <row r="82" spans="1:12" x14ac:dyDescent="0.25">
      <c r="A82" s="27">
        <v>40115026</v>
      </c>
      <c r="B82" s="28" t="s">
        <v>79</v>
      </c>
      <c r="C82" s="29"/>
      <c r="D82" s="30">
        <v>31.42</v>
      </c>
      <c r="E82" s="29" t="s">
        <v>132</v>
      </c>
      <c r="F82" s="31"/>
      <c r="G82" s="13"/>
      <c r="H82" s="13"/>
      <c r="I82" s="13"/>
      <c r="J82" s="13"/>
      <c r="K82" s="3"/>
      <c r="L82" s="3"/>
    </row>
    <row r="83" spans="1:12" x14ac:dyDescent="0.25">
      <c r="A83" s="27">
        <v>40127154</v>
      </c>
      <c r="B83" s="28" t="s">
        <v>80</v>
      </c>
      <c r="C83" s="29"/>
      <c r="D83" s="30">
        <v>808.85</v>
      </c>
      <c r="E83" s="29" t="s">
        <v>133</v>
      </c>
      <c r="F83" s="31" t="s">
        <v>141</v>
      </c>
      <c r="G83" s="13"/>
      <c r="H83" s="13"/>
      <c r="I83" s="13"/>
      <c r="J83" s="13"/>
      <c r="K83" s="3"/>
      <c r="L83" s="3"/>
    </row>
    <row r="84" spans="1:12" x14ac:dyDescent="0.25">
      <c r="A84" s="27">
        <v>40115027</v>
      </c>
      <c r="B84" s="28" t="s">
        <v>81</v>
      </c>
      <c r="C84" s="29"/>
      <c r="D84" s="30">
        <v>35.119999999999997</v>
      </c>
      <c r="E84" s="29" t="s">
        <v>132</v>
      </c>
      <c r="F84" s="31"/>
      <c r="G84" s="13"/>
      <c r="H84" s="13"/>
      <c r="I84" s="13"/>
      <c r="J84" s="13"/>
      <c r="K84" s="3"/>
      <c r="L84" s="3"/>
    </row>
    <row r="85" spans="1:12" x14ac:dyDescent="0.25">
      <c r="A85" s="27">
        <v>40115028</v>
      </c>
      <c r="B85" s="28" t="s">
        <v>82</v>
      </c>
      <c r="C85" s="29"/>
      <c r="D85" s="30">
        <v>28.74</v>
      </c>
      <c r="E85" s="29" t="s">
        <v>132</v>
      </c>
      <c r="F85" s="31"/>
      <c r="G85" s="13"/>
      <c r="H85" s="13"/>
      <c r="I85" s="13"/>
      <c r="J85" s="13"/>
      <c r="K85" s="3"/>
      <c r="L85" s="3"/>
    </row>
    <row r="86" spans="1:12" x14ac:dyDescent="0.25">
      <c r="A86" s="27">
        <v>40114995</v>
      </c>
      <c r="B86" s="28" t="s">
        <v>83</v>
      </c>
      <c r="C86" s="29"/>
      <c r="D86" s="30">
        <v>17.32</v>
      </c>
      <c r="E86" s="29" t="s">
        <v>132</v>
      </c>
      <c r="F86" s="31"/>
      <c r="G86" s="13"/>
      <c r="H86" s="13"/>
      <c r="I86" s="13"/>
      <c r="J86" s="13"/>
      <c r="K86" s="3"/>
      <c r="L86" s="3"/>
    </row>
    <row r="87" spans="1:12" x14ac:dyDescent="0.25">
      <c r="A87" s="27">
        <v>40114996</v>
      </c>
      <c r="B87" s="28" t="s">
        <v>84</v>
      </c>
      <c r="C87" s="29"/>
      <c r="D87" s="30">
        <v>25.72</v>
      </c>
      <c r="E87" s="29" t="s">
        <v>132</v>
      </c>
      <c r="F87" s="31"/>
      <c r="G87" s="13"/>
      <c r="H87" s="13"/>
      <c r="I87" s="13"/>
      <c r="J87" s="13"/>
      <c r="K87" s="3"/>
      <c r="L87" s="3"/>
    </row>
    <row r="88" spans="1:12" x14ac:dyDescent="0.25">
      <c r="A88" s="27">
        <v>40115029</v>
      </c>
      <c r="B88" s="28" t="s">
        <v>84</v>
      </c>
      <c r="C88" s="29"/>
      <c r="D88" s="30">
        <v>25.29</v>
      </c>
      <c r="E88" s="29" t="s">
        <v>132</v>
      </c>
      <c r="F88" s="31"/>
      <c r="G88" s="13"/>
      <c r="H88" s="13"/>
      <c r="I88" s="13"/>
      <c r="J88" s="13"/>
      <c r="K88" s="3"/>
      <c r="L88" s="3"/>
    </row>
    <row r="89" spans="1:12" x14ac:dyDescent="0.25">
      <c r="A89" s="27">
        <v>40114997</v>
      </c>
      <c r="B89" s="28" t="s">
        <v>85</v>
      </c>
      <c r="C89" s="29"/>
      <c r="D89" s="30">
        <v>31.42</v>
      </c>
      <c r="E89" s="29" t="s">
        <v>132</v>
      </c>
      <c r="F89" s="31"/>
      <c r="G89" s="13"/>
      <c r="H89" s="13"/>
      <c r="I89" s="13"/>
      <c r="J89" s="13"/>
      <c r="K89" s="3"/>
      <c r="L89" s="3"/>
    </row>
    <row r="90" spans="1:12" x14ac:dyDescent="0.25">
      <c r="A90" s="27">
        <v>40115030</v>
      </c>
      <c r="B90" s="28" t="s">
        <v>86</v>
      </c>
      <c r="C90" s="29"/>
      <c r="D90" s="30">
        <v>29.58</v>
      </c>
      <c r="E90" s="29" t="s">
        <v>132</v>
      </c>
      <c r="F90" s="31"/>
      <c r="G90" s="13"/>
      <c r="H90" s="13"/>
      <c r="I90" s="13"/>
      <c r="J90" s="13"/>
      <c r="K90" s="3"/>
      <c r="L90" s="3"/>
    </row>
    <row r="91" spans="1:12" x14ac:dyDescent="0.25">
      <c r="A91" s="27">
        <v>40056177</v>
      </c>
      <c r="B91" s="28" t="s">
        <v>87</v>
      </c>
      <c r="C91" s="29">
        <v>7814</v>
      </c>
      <c r="D91" s="30">
        <v>93.5</v>
      </c>
      <c r="E91" s="29" t="s">
        <v>132</v>
      </c>
      <c r="F91" s="31"/>
      <c r="G91" s="13"/>
      <c r="H91" s="13"/>
      <c r="I91" s="13"/>
      <c r="J91" s="13"/>
      <c r="K91" s="3"/>
      <c r="L91" s="3"/>
    </row>
    <row r="92" spans="1:12" x14ac:dyDescent="0.25">
      <c r="A92" s="27">
        <v>40056179</v>
      </c>
      <c r="B92" s="28" t="s">
        <v>87</v>
      </c>
      <c r="C92" s="29">
        <v>7816</v>
      </c>
      <c r="D92" s="30">
        <v>93.5</v>
      </c>
      <c r="E92" s="29" t="s">
        <v>133</v>
      </c>
      <c r="F92" s="31" t="s">
        <v>141</v>
      </c>
      <c r="G92" s="13"/>
      <c r="H92" s="13"/>
      <c r="I92" s="13"/>
      <c r="J92" s="13"/>
      <c r="K92" s="3"/>
      <c r="L92" s="3"/>
    </row>
    <row r="93" spans="1:12" x14ac:dyDescent="0.25">
      <c r="A93" s="27">
        <v>40056183</v>
      </c>
      <c r="B93" s="28" t="s">
        <v>87</v>
      </c>
      <c r="C93" s="29">
        <v>7820</v>
      </c>
      <c r="D93" s="30">
        <v>93.5</v>
      </c>
      <c r="E93" s="29" t="s">
        <v>133</v>
      </c>
      <c r="F93" s="31" t="s">
        <v>141</v>
      </c>
      <c r="G93" s="13"/>
      <c r="H93" s="13"/>
      <c r="I93" s="13"/>
      <c r="J93" s="13"/>
      <c r="K93" s="3"/>
      <c r="L93" s="3"/>
    </row>
    <row r="94" spans="1:12" x14ac:dyDescent="0.25">
      <c r="A94" s="27">
        <v>40115031</v>
      </c>
      <c r="B94" s="28" t="s">
        <v>88</v>
      </c>
      <c r="C94" s="29"/>
      <c r="D94" s="30">
        <v>31.42</v>
      </c>
      <c r="E94" s="29" t="s">
        <v>132</v>
      </c>
      <c r="F94" s="31"/>
      <c r="G94" s="13"/>
      <c r="H94" s="13"/>
      <c r="I94" s="13"/>
      <c r="J94" s="13"/>
      <c r="K94" s="3"/>
      <c r="L94" s="3"/>
    </row>
    <row r="95" spans="1:12" x14ac:dyDescent="0.25">
      <c r="A95" s="27">
        <v>40126474</v>
      </c>
      <c r="B95" s="28" t="s">
        <v>89</v>
      </c>
      <c r="C95" s="29"/>
      <c r="D95" s="30">
        <v>1386.18</v>
      </c>
      <c r="E95" s="29" t="s">
        <v>134</v>
      </c>
      <c r="F95" s="31"/>
      <c r="G95" s="13"/>
      <c r="H95" s="13"/>
      <c r="I95" s="13"/>
      <c r="J95" s="13"/>
      <c r="K95" s="3"/>
      <c r="L95" s="3"/>
    </row>
    <row r="96" spans="1:12" x14ac:dyDescent="0.25">
      <c r="A96" s="27">
        <v>40115032</v>
      </c>
      <c r="B96" s="28" t="s">
        <v>90</v>
      </c>
      <c r="C96" s="29"/>
      <c r="D96" s="30">
        <v>24.74</v>
      </c>
      <c r="E96" s="29" t="s">
        <v>132</v>
      </c>
      <c r="F96" s="31"/>
      <c r="G96" s="13"/>
      <c r="H96" s="13"/>
      <c r="I96" s="13"/>
      <c r="J96" s="13"/>
      <c r="K96" s="3"/>
      <c r="L96" s="3"/>
    </row>
    <row r="97" spans="1:12" x14ac:dyDescent="0.25">
      <c r="A97" s="27">
        <v>40115033</v>
      </c>
      <c r="B97" s="28" t="s">
        <v>91</v>
      </c>
      <c r="C97" s="29"/>
      <c r="D97" s="30">
        <v>29.58</v>
      </c>
      <c r="E97" s="29" t="s">
        <v>132</v>
      </c>
      <c r="F97" s="31"/>
      <c r="G97" s="13"/>
      <c r="H97" s="13"/>
      <c r="I97" s="13"/>
      <c r="J97" s="13"/>
      <c r="K97" s="3"/>
      <c r="L97" s="3"/>
    </row>
    <row r="98" spans="1:12" ht="30" x14ac:dyDescent="0.25">
      <c r="A98" s="27">
        <v>40115034</v>
      </c>
      <c r="B98" s="28" t="s">
        <v>92</v>
      </c>
      <c r="C98" s="29"/>
      <c r="D98" s="30">
        <v>31.42</v>
      </c>
      <c r="E98" s="29" t="s">
        <v>132</v>
      </c>
      <c r="F98" s="31"/>
      <c r="G98" s="13"/>
      <c r="H98" s="13"/>
      <c r="I98" s="13"/>
      <c r="J98" s="13"/>
      <c r="K98" s="3"/>
      <c r="L98" s="3"/>
    </row>
    <row r="99" spans="1:12" x14ac:dyDescent="0.25">
      <c r="A99" s="27">
        <v>40114998</v>
      </c>
      <c r="B99" s="28" t="s">
        <v>93</v>
      </c>
      <c r="C99" s="29"/>
      <c r="D99" s="30">
        <v>32.9</v>
      </c>
      <c r="E99" s="29" t="s">
        <v>132</v>
      </c>
      <c r="F99" s="31"/>
      <c r="G99" s="13"/>
      <c r="H99" s="13"/>
      <c r="I99" s="13"/>
      <c r="J99" s="13"/>
      <c r="K99" s="3"/>
      <c r="L99" s="3"/>
    </row>
    <row r="100" spans="1:12" x14ac:dyDescent="0.25">
      <c r="A100" s="27">
        <v>40115035</v>
      </c>
      <c r="B100" s="28" t="s">
        <v>94</v>
      </c>
      <c r="C100" s="29"/>
      <c r="D100" s="30">
        <v>61.1</v>
      </c>
      <c r="E100" s="29" t="s">
        <v>132</v>
      </c>
      <c r="F100" s="31"/>
      <c r="G100" s="13"/>
      <c r="H100" s="13"/>
      <c r="I100" s="13"/>
      <c r="J100" s="13"/>
      <c r="K100" s="3"/>
      <c r="L100" s="3"/>
    </row>
    <row r="101" spans="1:12" x14ac:dyDescent="0.25">
      <c r="A101" s="27">
        <v>40114999</v>
      </c>
      <c r="B101" s="28" t="s">
        <v>95</v>
      </c>
      <c r="C101" s="29"/>
      <c r="D101" s="30">
        <v>27.36</v>
      </c>
      <c r="E101" s="29" t="s">
        <v>132</v>
      </c>
      <c r="F101" s="31"/>
      <c r="G101" s="13"/>
      <c r="H101" s="13"/>
      <c r="I101" s="13"/>
      <c r="J101" s="13"/>
      <c r="K101" s="3"/>
      <c r="L101" s="3"/>
    </row>
    <row r="102" spans="1:12" x14ac:dyDescent="0.25">
      <c r="A102" s="27">
        <v>40115000</v>
      </c>
      <c r="B102" s="28" t="s">
        <v>96</v>
      </c>
      <c r="C102" s="29"/>
      <c r="D102" s="30">
        <v>7.82</v>
      </c>
      <c r="E102" s="29" t="s">
        <v>132</v>
      </c>
      <c r="F102" s="31"/>
      <c r="G102" s="13"/>
      <c r="H102" s="13"/>
      <c r="I102" s="13"/>
      <c r="J102" s="13"/>
      <c r="K102" s="3"/>
      <c r="L102" s="3"/>
    </row>
    <row r="103" spans="1:12" ht="30" x14ac:dyDescent="0.25">
      <c r="A103" s="27">
        <v>40115038</v>
      </c>
      <c r="B103" s="28" t="s">
        <v>97</v>
      </c>
      <c r="C103" s="29"/>
      <c r="D103" s="30">
        <v>26.86</v>
      </c>
      <c r="E103" s="29" t="s">
        <v>132</v>
      </c>
      <c r="F103" s="31"/>
      <c r="G103" s="13"/>
      <c r="H103" s="13"/>
      <c r="I103" s="13"/>
      <c r="J103" s="13"/>
      <c r="K103" s="3"/>
      <c r="L103" s="3"/>
    </row>
    <row r="104" spans="1:12" ht="30" x14ac:dyDescent="0.25">
      <c r="A104" s="27">
        <v>40115039</v>
      </c>
      <c r="B104" s="28" t="s">
        <v>97</v>
      </c>
      <c r="C104" s="29"/>
      <c r="D104" s="30">
        <v>26.86</v>
      </c>
      <c r="E104" s="29" t="s">
        <v>132</v>
      </c>
      <c r="F104" s="31"/>
      <c r="G104" s="13"/>
      <c r="H104" s="13"/>
      <c r="I104" s="13"/>
      <c r="J104" s="13"/>
      <c r="K104" s="3"/>
      <c r="L104" s="3"/>
    </row>
    <row r="105" spans="1:12" ht="30" x14ac:dyDescent="0.25">
      <c r="A105" s="27">
        <v>40115040</v>
      </c>
      <c r="B105" s="28" t="s">
        <v>98</v>
      </c>
      <c r="C105" s="29"/>
      <c r="D105" s="30">
        <v>30.42</v>
      </c>
      <c r="E105" s="29" t="s">
        <v>132</v>
      </c>
      <c r="F105" s="31"/>
      <c r="G105" s="13"/>
      <c r="H105" s="13"/>
      <c r="I105" s="13"/>
      <c r="J105" s="13"/>
      <c r="K105" s="3"/>
      <c r="L105" s="3"/>
    </row>
    <row r="106" spans="1:12" ht="30" x14ac:dyDescent="0.25">
      <c r="A106" s="27">
        <v>40115036</v>
      </c>
      <c r="B106" s="28" t="s">
        <v>99</v>
      </c>
      <c r="C106" s="29"/>
      <c r="D106" s="30">
        <v>33.64</v>
      </c>
      <c r="E106" s="29" t="s">
        <v>132</v>
      </c>
      <c r="F106" s="31"/>
      <c r="G106" s="13"/>
      <c r="H106" s="13"/>
      <c r="I106" s="13"/>
      <c r="J106" s="13"/>
      <c r="K106" s="3"/>
      <c r="L106" s="3"/>
    </row>
    <row r="107" spans="1:12" ht="30" x14ac:dyDescent="0.25">
      <c r="A107" s="27">
        <v>40115037</v>
      </c>
      <c r="B107" s="28" t="s">
        <v>100</v>
      </c>
      <c r="C107" s="29"/>
      <c r="D107" s="30">
        <v>27.36</v>
      </c>
      <c r="E107" s="29" t="s">
        <v>132</v>
      </c>
      <c r="F107" s="31"/>
      <c r="G107" s="13"/>
      <c r="H107" s="13"/>
      <c r="I107" s="13"/>
      <c r="J107" s="13"/>
      <c r="K107" s="3"/>
      <c r="L107" s="3"/>
    </row>
    <row r="108" spans="1:12" x14ac:dyDescent="0.25">
      <c r="A108" s="27">
        <v>40115041</v>
      </c>
      <c r="B108" s="28" t="s">
        <v>101</v>
      </c>
      <c r="C108" s="29"/>
      <c r="D108" s="30">
        <v>30.42</v>
      </c>
      <c r="E108" s="29" t="s">
        <v>132</v>
      </c>
      <c r="F108" s="31"/>
      <c r="G108" s="13"/>
      <c r="H108" s="13"/>
      <c r="I108" s="13"/>
      <c r="J108" s="13"/>
      <c r="K108" s="3"/>
      <c r="L108" s="3"/>
    </row>
    <row r="109" spans="1:12" x14ac:dyDescent="0.25">
      <c r="A109" s="27">
        <v>40115001</v>
      </c>
      <c r="B109" s="28" t="s">
        <v>102</v>
      </c>
      <c r="C109" s="29"/>
      <c r="D109" s="30">
        <v>46.9</v>
      </c>
      <c r="E109" s="29" t="s">
        <v>132</v>
      </c>
      <c r="F109" s="31"/>
      <c r="G109" s="13"/>
      <c r="H109" s="13"/>
      <c r="I109" s="13"/>
      <c r="J109" s="13"/>
      <c r="K109" s="3"/>
      <c r="L109" s="3"/>
    </row>
    <row r="110" spans="1:12" x14ac:dyDescent="0.25">
      <c r="A110" s="27">
        <v>40115042</v>
      </c>
      <c r="B110" s="28" t="s">
        <v>103</v>
      </c>
      <c r="C110" s="29"/>
      <c r="D110" s="30">
        <v>31.32</v>
      </c>
      <c r="E110" s="29" t="s">
        <v>132</v>
      </c>
      <c r="F110" s="31"/>
      <c r="G110" s="13"/>
      <c r="H110" s="13"/>
      <c r="I110" s="13"/>
      <c r="J110" s="13"/>
      <c r="K110" s="3"/>
      <c r="L110" s="3"/>
    </row>
    <row r="111" spans="1:12" ht="30" x14ac:dyDescent="0.25">
      <c r="A111" s="27">
        <v>40116064</v>
      </c>
      <c r="B111" s="28" t="s">
        <v>104</v>
      </c>
      <c r="C111" s="29"/>
      <c r="D111" s="30">
        <v>113.25</v>
      </c>
      <c r="E111" s="29" t="s">
        <v>133</v>
      </c>
      <c r="F111" s="31" t="s">
        <v>141</v>
      </c>
      <c r="G111" s="13"/>
      <c r="H111" s="13"/>
      <c r="I111" s="13"/>
      <c r="J111" s="13"/>
      <c r="K111" s="3"/>
      <c r="L111" s="3"/>
    </row>
    <row r="112" spans="1:12" ht="30" x14ac:dyDescent="0.25">
      <c r="A112" s="27">
        <v>40105649</v>
      </c>
      <c r="B112" s="28" t="s">
        <v>105</v>
      </c>
      <c r="C112" s="29"/>
      <c r="D112" s="30">
        <v>85.68</v>
      </c>
      <c r="E112" s="29" t="s">
        <v>133</v>
      </c>
      <c r="F112" s="31" t="s">
        <v>141</v>
      </c>
      <c r="G112" s="13"/>
      <c r="H112" s="13"/>
      <c r="I112" s="13"/>
      <c r="J112" s="13"/>
      <c r="K112" s="3"/>
      <c r="L112" s="3"/>
    </row>
    <row r="113" spans="1:12" x14ac:dyDescent="0.25">
      <c r="A113" s="27">
        <v>40126475</v>
      </c>
      <c r="B113" s="28" t="s">
        <v>106</v>
      </c>
      <c r="C113" s="29"/>
      <c r="D113" s="30">
        <v>1989.5</v>
      </c>
      <c r="E113" s="29" t="s">
        <v>133</v>
      </c>
      <c r="F113" s="31" t="s">
        <v>141</v>
      </c>
      <c r="G113" s="13"/>
      <c r="H113" s="13"/>
      <c r="I113" s="13"/>
      <c r="J113" s="13"/>
      <c r="K113" s="3"/>
      <c r="L113" s="3"/>
    </row>
    <row r="114" spans="1:12" ht="30" x14ac:dyDescent="0.25">
      <c r="A114" s="27">
        <v>40116068</v>
      </c>
      <c r="B114" s="28" t="s">
        <v>107</v>
      </c>
      <c r="C114" s="29"/>
      <c r="D114" s="30">
        <v>1950.06</v>
      </c>
      <c r="E114" s="29" t="s">
        <v>133</v>
      </c>
      <c r="F114" s="31" t="s">
        <v>141</v>
      </c>
      <c r="G114" s="13"/>
      <c r="H114" s="13"/>
      <c r="I114" s="13"/>
      <c r="J114" s="13"/>
      <c r="K114" s="3"/>
      <c r="L114" s="3"/>
    </row>
    <row r="115" spans="1:12" x14ac:dyDescent="0.25">
      <c r="A115" s="27">
        <v>40105650</v>
      </c>
      <c r="B115" s="28" t="s">
        <v>108</v>
      </c>
      <c r="C115" s="29"/>
      <c r="D115" s="30">
        <v>111.12</v>
      </c>
      <c r="E115" s="29" t="s">
        <v>133</v>
      </c>
      <c r="F115" s="31" t="s">
        <v>141</v>
      </c>
      <c r="G115" s="13"/>
      <c r="H115" s="13"/>
      <c r="I115" s="13"/>
      <c r="J115" s="13"/>
      <c r="K115" s="3"/>
      <c r="L115" s="3"/>
    </row>
    <row r="116" spans="1:12" x14ac:dyDescent="0.25">
      <c r="A116" s="27">
        <v>40116065</v>
      </c>
      <c r="B116" s="28" t="s">
        <v>109</v>
      </c>
      <c r="C116" s="29"/>
      <c r="D116" s="30">
        <v>44.05</v>
      </c>
      <c r="E116" s="29" t="s">
        <v>133</v>
      </c>
      <c r="F116" s="31" t="s">
        <v>141</v>
      </c>
      <c r="G116" s="13"/>
      <c r="H116" s="13"/>
      <c r="I116" s="13"/>
      <c r="J116" s="13"/>
      <c r="K116" s="3"/>
      <c r="L116" s="3"/>
    </row>
    <row r="117" spans="1:12" x14ac:dyDescent="0.25">
      <c r="A117" s="27">
        <v>40115002</v>
      </c>
      <c r="B117" s="28" t="s">
        <v>110</v>
      </c>
      <c r="C117" s="29"/>
      <c r="D117" s="30">
        <v>21.92</v>
      </c>
      <c r="E117" s="29" t="s">
        <v>132</v>
      </c>
      <c r="F117" s="31"/>
      <c r="G117" s="13"/>
      <c r="H117" s="13"/>
      <c r="I117" s="13"/>
      <c r="J117" s="13"/>
      <c r="K117" s="3"/>
      <c r="L117" s="3"/>
    </row>
    <row r="118" spans="1:12" x14ac:dyDescent="0.25">
      <c r="A118" s="27">
        <v>40115003</v>
      </c>
      <c r="B118" s="28" t="s">
        <v>111</v>
      </c>
      <c r="C118" s="29"/>
      <c r="D118" s="30">
        <v>7.82</v>
      </c>
      <c r="E118" s="29" t="s">
        <v>132</v>
      </c>
      <c r="F118" s="31"/>
      <c r="G118" s="13"/>
      <c r="H118" s="13"/>
      <c r="I118" s="13"/>
      <c r="J118" s="13"/>
      <c r="K118" s="3"/>
      <c r="L118" s="3"/>
    </row>
    <row r="119" spans="1:12" x14ac:dyDescent="0.25">
      <c r="A119" s="27">
        <v>40139516</v>
      </c>
      <c r="B119" s="28" t="s">
        <v>112</v>
      </c>
      <c r="C119" s="29"/>
      <c r="D119" s="30">
        <v>128.93</v>
      </c>
      <c r="E119" s="29" t="s">
        <v>133</v>
      </c>
      <c r="F119" s="31" t="s">
        <v>141</v>
      </c>
      <c r="G119" s="13"/>
      <c r="H119" s="13"/>
      <c r="I119" s="13"/>
      <c r="J119" s="13"/>
      <c r="K119" s="3"/>
      <c r="L119" s="3"/>
    </row>
    <row r="120" spans="1:12" x14ac:dyDescent="0.25">
      <c r="A120" s="27">
        <v>40139517</v>
      </c>
      <c r="B120" s="28" t="s">
        <v>112</v>
      </c>
      <c r="C120" s="29"/>
      <c r="D120" s="30">
        <v>128.93</v>
      </c>
      <c r="E120" s="29" t="s">
        <v>133</v>
      </c>
      <c r="F120" s="31" t="s">
        <v>141</v>
      </c>
      <c r="G120" s="13"/>
      <c r="H120" s="13"/>
      <c r="I120" s="13"/>
      <c r="J120" s="13"/>
      <c r="K120" s="3"/>
      <c r="L120" s="3"/>
    </row>
    <row r="121" spans="1:12" x14ac:dyDescent="0.25">
      <c r="A121" s="27">
        <v>40139518</v>
      </c>
      <c r="B121" s="28" t="s">
        <v>112</v>
      </c>
      <c r="C121" s="29"/>
      <c r="D121" s="30">
        <v>128.93</v>
      </c>
      <c r="E121" s="29" t="s">
        <v>133</v>
      </c>
      <c r="F121" s="31" t="s">
        <v>141</v>
      </c>
      <c r="G121" s="13"/>
      <c r="H121" s="13"/>
      <c r="I121" s="13"/>
      <c r="J121" s="13"/>
      <c r="K121" s="3"/>
      <c r="L121" s="3"/>
    </row>
    <row r="122" spans="1:12" x14ac:dyDescent="0.25">
      <c r="A122" s="27">
        <v>40139519</v>
      </c>
      <c r="B122" s="28" t="s">
        <v>112</v>
      </c>
      <c r="C122" s="29"/>
      <c r="D122" s="30">
        <v>128.93</v>
      </c>
      <c r="E122" s="29" t="s">
        <v>133</v>
      </c>
      <c r="F122" s="31" t="s">
        <v>141</v>
      </c>
      <c r="G122" s="13"/>
      <c r="H122" s="13"/>
      <c r="I122" s="13"/>
      <c r="J122" s="13"/>
      <c r="K122" s="3"/>
      <c r="L122" s="3"/>
    </row>
    <row r="123" spans="1:12" x14ac:dyDescent="0.25">
      <c r="A123" s="27">
        <v>40139520</v>
      </c>
      <c r="B123" s="28" t="s">
        <v>112</v>
      </c>
      <c r="C123" s="29"/>
      <c r="D123" s="30">
        <v>128.93</v>
      </c>
      <c r="E123" s="29" t="s">
        <v>133</v>
      </c>
      <c r="F123" s="31" t="s">
        <v>141</v>
      </c>
      <c r="G123" s="13"/>
      <c r="H123" s="13"/>
      <c r="I123" s="13"/>
      <c r="J123" s="13"/>
      <c r="K123" s="3"/>
      <c r="L123" s="3"/>
    </row>
    <row r="124" spans="1:12" x14ac:dyDescent="0.25">
      <c r="A124" s="27">
        <v>40105651</v>
      </c>
      <c r="B124" s="28" t="s">
        <v>113</v>
      </c>
      <c r="C124" s="29"/>
      <c r="D124" s="30">
        <v>48.42</v>
      </c>
      <c r="E124" s="29" t="s">
        <v>133</v>
      </c>
      <c r="F124" s="31" t="s">
        <v>141</v>
      </c>
      <c r="G124" s="13"/>
      <c r="H124" s="13"/>
      <c r="I124" s="13"/>
      <c r="J124" s="13"/>
      <c r="K124" s="3"/>
      <c r="L124" s="3"/>
    </row>
    <row r="125" spans="1:12" x14ac:dyDescent="0.25">
      <c r="A125" s="27">
        <v>40115004</v>
      </c>
      <c r="B125" s="28" t="s">
        <v>114</v>
      </c>
      <c r="C125" s="29"/>
      <c r="D125" s="30">
        <v>50.22</v>
      </c>
      <c r="E125" s="29" t="s">
        <v>132</v>
      </c>
      <c r="F125" s="31"/>
      <c r="G125" s="13"/>
      <c r="H125" s="13"/>
      <c r="I125" s="13"/>
      <c r="J125" s="13"/>
      <c r="K125" s="3"/>
      <c r="L125" s="3"/>
    </row>
    <row r="126" spans="1:12" ht="30" x14ac:dyDescent="0.25">
      <c r="A126" s="27">
        <v>40105652</v>
      </c>
      <c r="B126" s="28" t="s">
        <v>115</v>
      </c>
      <c r="C126" s="29"/>
      <c r="D126" s="30">
        <v>25.2</v>
      </c>
      <c r="E126" s="29" t="s">
        <v>133</v>
      </c>
      <c r="F126" s="31" t="s">
        <v>141</v>
      </c>
      <c r="G126" s="13"/>
      <c r="H126" s="13"/>
      <c r="I126" s="13"/>
      <c r="J126" s="13"/>
      <c r="K126" s="3"/>
      <c r="L126" s="3"/>
    </row>
    <row r="127" spans="1:12" x14ac:dyDescent="0.25">
      <c r="A127" s="27">
        <v>40127183</v>
      </c>
      <c r="B127" s="28" t="s">
        <v>116</v>
      </c>
      <c r="C127" s="29"/>
      <c r="D127" s="30">
        <v>13190.24</v>
      </c>
      <c r="E127" s="29" t="s">
        <v>133</v>
      </c>
      <c r="F127" s="31" t="s">
        <v>141</v>
      </c>
      <c r="G127" s="13"/>
      <c r="H127" s="13"/>
      <c r="I127" s="13"/>
      <c r="J127" s="13"/>
      <c r="K127" s="3"/>
      <c r="L127" s="3"/>
    </row>
    <row r="128" spans="1:12" x14ac:dyDescent="0.25">
      <c r="A128" s="27">
        <v>40139667</v>
      </c>
      <c r="B128" s="28" t="s">
        <v>117</v>
      </c>
      <c r="C128" s="29"/>
      <c r="D128" s="30">
        <v>1418.66</v>
      </c>
      <c r="E128" s="29" t="s">
        <v>133</v>
      </c>
      <c r="F128" s="31" t="s">
        <v>141</v>
      </c>
      <c r="G128" s="13"/>
      <c r="H128" s="13"/>
      <c r="I128" s="13"/>
      <c r="J128" s="13"/>
      <c r="K128" s="3"/>
      <c r="L128" s="3"/>
    </row>
    <row r="129" spans="1:12" ht="30" x14ac:dyDescent="0.25">
      <c r="A129" s="27">
        <v>40058227</v>
      </c>
      <c r="B129" s="28" t="s">
        <v>118</v>
      </c>
      <c r="C129" s="29">
        <v>9864</v>
      </c>
      <c r="D129" s="30">
        <v>46.25</v>
      </c>
      <c r="E129" s="29" t="s">
        <v>133</v>
      </c>
      <c r="F129" s="31" t="s">
        <v>141</v>
      </c>
      <c r="G129" s="13"/>
      <c r="H129" s="13"/>
      <c r="I129" s="13"/>
      <c r="J129" s="13"/>
      <c r="K129" s="3"/>
      <c r="L129" s="3"/>
    </row>
    <row r="130" spans="1:12" x14ac:dyDescent="0.25">
      <c r="A130" s="27">
        <v>30030000</v>
      </c>
      <c r="B130" s="28" t="s">
        <v>119</v>
      </c>
      <c r="C130" s="29" t="s">
        <v>124</v>
      </c>
      <c r="D130" s="30">
        <v>46.25</v>
      </c>
      <c r="E130" s="29" t="s">
        <v>133</v>
      </c>
      <c r="F130" s="31" t="s">
        <v>141</v>
      </c>
      <c r="G130" s="13"/>
      <c r="H130" s="13"/>
      <c r="I130" s="13"/>
      <c r="J130" s="13"/>
      <c r="K130" s="3"/>
      <c r="L130" s="3"/>
    </row>
    <row r="131" spans="1:12" x14ac:dyDescent="0.25">
      <c r="A131" s="27">
        <v>30030064</v>
      </c>
      <c r="B131" s="28" t="s">
        <v>119</v>
      </c>
      <c r="C131" s="29" t="s">
        <v>125</v>
      </c>
      <c r="D131" s="30">
        <v>46.25</v>
      </c>
      <c r="E131" s="29" t="s">
        <v>133</v>
      </c>
      <c r="F131" s="31" t="s">
        <v>141</v>
      </c>
      <c r="G131" s="13"/>
      <c r="H131" s="13"/>
      <c r="I131" s="13"/>
      <c r="J131" s="13"/>
      <c r="K131" s="3"/>
      <c r="L131" s="3"/>
    </row>
    <row r="132" spans="1:12" x14ac:dyDescent="0.25">
      <c r="A132" s="27">
        <v>30030149</v>
      </c>
      <c r="B132" s="28" t="s">
        <v>119</v>
      </c>
      <c r="C132" s="29" t="s">
        <v>126</v>
      </c>
      <c r="D132" s="30">
        <v>46.25</v>
      </c>
      <c r="E132" s="29" t="s">
        <v>133</v>
      </c>
      <c r="F132" s="31" t="s">
        <v>141</v>
      </c>
      <c r="G132" s="13"/>
      <c r="H132" s="13"/>
      <c r="I132" s="13"/>
      <c r="J132" s="13"/>
      <c r="K132" s="3"/>
      <c r="L132" s="3"/>
    </row>
    <row r="133" spans="1:12" x14ac:dyDescent="0.25">
      <c r="A133" s="27">
        <v>40126467</v>
      </c>
      <c r="B133" s="28" t="s">
        <v>120</v>
      </c>
      <c r="C133" s="29"/>
      <c r="D133" s="30">
        <v>73.73</v>
      </c>
      <c r="E133" s="29" t="s">
        <v>134</v>
      </c>
      <c r="F133" s="31" t="s">
        <v>141</v>
      </c>
      <c r="G133" s="13"/>
      <c r="H133" s="13"/>
      <c r="I133" s="13"/>
      <c r="J133" s="13"/>
      <c r="K133" s="3"/>
      <c r="L133" s="3"/>
    </row>
    <row r="134" spans="1:12" x14ac:dyDescent="0.25">
      <c r="A134" s="27">
        <v>40126468</v>
      </c>
      <c r="B134" s="28" t="s">
        <v>120</v>
      </c>
      <c r="C134" s="29"/>
      <c r="D134" s="30">
        <v>73.73</v>
      </c>
      <c r="E134" s="29" t="s">
        <v>134</v>
      </c>
      <c r="F134" s="31" t="s">
        <v>141</v>
      </c>
      <c r="G134" s="13"/>
      <c r="H134" s="13"/>
      <c r="I134" s="13"/>
      <c r="J134" s="13"/>
      <c r="K134" s="3"/>
      <c r="L134" s="3"/>
    </row>
    <row r="135" spans="1:12" x14ac:dyDescent="0.25">
      <c r="A135" s="27">
        <v>40126469</v>
      </c>
      <c r="B135" s="28" t="s">
        <v>120</v>
      </c>
      <c r="C135" s="29"/>
      <c r="D135" s="30">
        <v>73.73</v>
      </c>
      <c r="E135" s="29" t="s">
        <v>134</v>
      </c>
      <c r="F135" s="31" t="s">
        <v>141</v>
      </c>
      <c r="G135" s="13"/>
      <c r="H135" s="13"/>
      <c r="I135" s="13"/>
      <c r="J135" s="13"/>
      <c r="K135" s="3"/>
      <c r="L135" s="3"/>
    </row>
    <row r="136" spans="1:12" x14ac:dyDescent="0.25">
      <c r="A136" s="27">
        <v>40126470</v>
      </c>
      <c r="B136" s="28" t="s">
        <v>120</v>
      </c>
      <c r="C136" s="29"/>
      <c r="D136" s="30">
        <v>73.73</v>
      </c>
      <c r="E136" s="29" t="s">
        <v>134</v>
      </c>
      <c r="F136" s="31" t="s">
        <v>141</v>
      </c>
      <c r="G136" s="13"/>
      <c r="H136" s="13"/>
      <c r="I136" s="13"/>
      <c r="J136" s="13"/>
      <c r="K136" s="3"/>
      <c r="L136" s="3"/>
    </row>
    <row r="137" spans="1:12" x14ac:dyDescent="0.25">
      <c r="A137" s="27">
        <v>40126471</v>
      </c>
      <c r="B137" s="28" t="s">
        <v>120</v>
      </c>
      <c r="C137" s="29"/>
      <c r="D137" s="30">
        <v>73.73</v>
      </c>
      <c r="E137" s="29" t="s">
        <v>134</v>
      </c>
      <c r="F137" s="31" t="s">
        <v>141</v>
      </c>
      <c r="G137" s="13"/>
      <c r="H137" s="13"/>
      <c r="I137" s="13"/>
      <c r="J137" s="13"/>
      <c r="K137" s="3"/>
      <c r="L137" s="3"/>
    </row>
    <row r="138" spans="1:12" x14ac:dyDescent="0.25">
      <c r="A138" s="27">
        <v>40126472</v>
      </c>
      <c r="B138" s="28" t="s">
        <v>120</v>
      </c>
      <c r="C138" s="29"/>
      <c r="D138" s="30">
        <v>73.73</v>
      </c>
      <c r="E138" s="29" t="s">
        <v>134</v>
      </c>
      <c r="F138" s="31" t="s">
        <v>141</v>
      </c>
      <c r="G138" s="13"/>
      <c r="H138" s="13"/>
      <c r="I138" s="13"/>
      <c r="J138" s="13"/>
      <c r="K138" s="3"/>
      <c r="L138" s="3"/>
    </row>
    <row r="139" spans="1:12" x14ac:dyDescent="0.25">
      <c r="A139" s="27">
        <v>40127155</v>
      </c>
      <c r="B139" s="28" t="s">
        <v>121</v>
      </c>
      <c r="C139" s="29"/>
      <c r="D139" s="30">
        <v>213.01</v>
      </c>
      <c r="E139" s="29" t="s">
        <v>134</v>
      </c>
      <c r="F139" s="31" t="s">
        <v>141</v>
      </c>
      <c r="G139" s="13"/>
      <c r="H139" s="13"/>
      <c r="I139" s="13"/>
      <c r="J139" s="13"/>
      <c r="K139" s="3"/>
      <c r="L139" s="3"/>
    </row>
    <row r="140" spans="1:12" x14ac:dyDescent="0.25">
      <c r="A140" s="27">
        <v>40127156</v>
      </c>
      <c r="B140" s="28" t="s">
        <v>121</v>
      </c>
      <c r="C140" s="29"/>
      <c r="D140" s="30">
        <v>213.01</v>
      </c>
      <c r="E140" s="29" t="s">
        <v>134</v>
      </c>
      <c r="F140" s="31" t="s">
        <v>141</v>
      </c>
      <c r="G140" s="13"/>
      <c r="H140" s="13"/>
      <c r="I140" s="13"/>
      <c r="J140" s="13"/>
      <c r="K140" s="3"/>
      <c r="L140" s="3"/>
    </row>
    <row r="141" spans="1:12" ht="30" x14ac:dyDescent="0.25">
      <c r="A141" s="27">
        <v>40115043</v>
      </c>
      <c r="B141" s="28" t="s">
        <v>122</v>
      </c>
      <c r="C141" s="29"/>
      <c r="D141" s="30">
        <v>26.62</v>
      </c>
      <c r="E141" s="29" t="s">
        <v>132</v>
      </c>
      <c r="F141" s="31"/>
      <c r="G141" s="13"/>
      <c r="H141" s="13"/>
      <c r="I141" s="13"/>
      <c r="J141" s="13"/>
      <c r="K141" s="3"/>
      <c r="L141" s="3"/>
    </row>
    <row r="142" spans="1:12" x14ac:dyDescent="0.25">
      <c r="A142" s="27">
        <v>40115005</v>
      </c>
      <c r="B142" s="28" t="s">
        <v>123</v>
      </c>
      <c r="C142" s="29"/>
      <c r="D142" s="30">
        <v>31.42</v>
      </c>
      <c r="E142" s="29" t="s">
        <v>132</v>
      </c>
      <c r="F142" s="31"/>
      <c r="G142" s="13"/>
      <c r="H142" s="13"/>
      <c r="I142" s="13"/>
      <c r="J142" s="13"/>
      <c r="K142" s="3"/>
      <c r="L142" s="3"/>
    </row>
    <row r="143" spans="1:12" x14ac:dyDescent="0.25">
      <c r="A143" s="27">
        <v>10103</v>
      </c>
      <c r="B143" s="28" t="s">
        <v>135</v>
      </c>
      <c r="C143" s="29"/>
      <c r="D143" s="30"/>
      <c r="E143" s="29" t="s">
        <v>140</v>
      </c>
      <c r="F143" s="31" t="s">
        <v>141</v>
      </c>
      <c r="G143" s="13"/>
      <c r="H143" s="13"/>
      <c r="I143" s="13"/>
      <c r="J143" s="13"/>
      <c r="K143" s="3"/>
      <c r="L143" s="3"/>
    </row>
    <row r="144" spans="1:12" x14ac:dyDescent="0.25">
      <c r="A144" s="27"/>
      <c r="B144" s="28" t="s">
        <v>136</v>
      </c>
      <c r="C144" s="29"/>
      <c r="D144" s="30"/>
      <c r="E144" s="29" t="s">
        <v>140</v>
      </c>
      <c r="F144" s="31" t="s">
        <v>141</v>
      </c>
      <c r="G144" s="13"/>
      <c r="H144" s="13"/>
      <c r="I144" s="13"/>
      <c r="J144" s="13"/>
      <c r="K144" s="3"/>
      <c r="L144" s="3"/>
    </row>
    <row r="145" spans="1:12" x14ac:dyDescent="0.25">
      <c r="A145" s="27">
        <v>40105936</v>
      </c>
      <c r="B145" s="28" t="s">
        <v>137</v>
      </c>
      <c r="C145" s="29"/>
      <c r="D145" s="30"/>
      <c r="E145" s="29" t="s">
        <v>140</v>
      </c>
      <c r="F145" s="31" t="s">
        <v>141</v>
      </c>
      <c r="G145" s="13"/>
      <c r="H145" s="13"/>
      <c r="I145" s="13"/>
      <c r="J145" s="13"/>
      <c r="K145" s="3"/>
      <c r="L145" s="3"/>
    </row>
    <row r="146" spans="1:12" x14ac:dyDescent="0.25">
      <c r="A146" s="27">
        <v>40105938</v>
      </c>
      <c r="B146" s="28" t="s">
        <v>138</v>
      </c>
      <c r="C146" s="29"/>
      <c r="D146" s="30"/>
      <c r="E146" s="29" t="s">
        <v>140</v>
      </c>
      <c r="F146" s="31" t="s">
        <v>141</v>
      </c>
      <c r="G146" s="13"/>
      <c r="H146" s="13"/>
      <c r="I146" s="13"/>
      <c r="J146" s="13"/>
      <c r="K146" s="3"/>
      <c r="L146" s="3"/>
    </row>
    <row r="147" spans="1:12" x14ac:dyDescent="0.25">
      <c r="A147" s="27">
        <v>5937</v>
      </c>
      <c r="B147" s="28" t="s">
        <v>139</v>
      </c>
      <c r="C147" s="29"/>
      <c r="D147" s="30"/>
      <c r="E147" s="29" t="s">
        <v>140</v>
      </c>
      <c r="F147" s="31" t="s">
        <v>141</v>
      </c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3"/>
      <c r="H3225" s="3"/>
      <c r="I3225" s="3"/>
      <c r="J3225" s="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3"/>
      <c r="H3226" s="3"/>
      <c r="I3226" s="3"/>
      <c r="J3226" s="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9"/>
      <c r="B3347" s="10"/>
      <c r="C3347" s="11"/>
      <c r="D3347" s="12"/>
      <c r="E3347" s="11"/>
      <c r="F3347" s="11"/>
      <c r="G3347" s="3"/>
      <c r="H3347" s="3"/>
      <c r="I3347" s="3"/>
      <c r="J3347" s="3"/>
      <c r="K3347" s="3"/>
      <c r="L3347" s="3"/>
    </row>
    <row r="3348" spans="1:12" x14ac:dyDescent="0.25">
      <c r="A3348" s="9"/>
      <c r="B3348" s="10"/>
      <c r="C3348" s="11"/>
      <c r="D3348" s="12"/>
      <c r="E3348" s="11"/>
      <c r="F3348" s="11"/>
      <c r="G3348" s="3"/>
      <c r="H3348" s="3"/>
      <c r="I3348" s="3"/>
      <c r="J3348" s="3"/>
      <c r="K3348" s="3"/>
      <c r="L3348" s="3"/>
    </row>
    <row r="3349" spans="1:12" x14ac:dyDescent="0.25">
      <c r="A3349" s="9"/>
      <c r="B3349" s="10"/>
      <c r="C3349" s="11"/>
      <c r="D3349" s="12"/>
      <c r="E3349" s="11"/>
      <c r="F3349" s="11"/>
      <c r="G3349" s="3"/>
      <c r="H3349" s="3"/>
      <c r="I3349" s="3"/>
      <c r="J3349" s="3"/>
      <c r="K3349" s="3"/>
      <c r="L3349" s="3"/>
    </row>
    <row r="3350" spans="1:12" x14ac:dyDescent="0.25">
      <c r="A3350" s="9"/>
      <c r="B3350" s="10"/>
      <c r="C3350" s="11"/>
      <c r="D3350" s="12"/>
      <c r="E3350" s="11"/>
      <c r="F3350" s="11"/>
      <c r="G3350" s="3"/>
      <c r="H3350" s="3"/>
      <c r="I3350" s="3"/>
      <c r="J3350" s="3"/>
      <c r="K3350" s="3"/>
      <c r="L3350" s="3"/>
    </row>
    <row r="3351" spans="1:12" x14ac:dyDescent="0.25">
      <c r="A3351" s="9"/>
      <c r="B3351" s="10"/>
      <c r="C3351" s="11"/>
      <c r="D3351" s="12"/>
      <c r="E3351" s="11"/>
      <c r="F3351" s="11"/>
      <c r="G3351" s="3"/>
      <c r="H3351" s="3"/>
      <c r="I3351" s="3"/>
      <c r="J3351" s="3"/>
      <c r="K3351" s="3"/>
      <c r="L3351" s="3"/>
    </row>
    <row r="3352" spans="1:12" x14ac:dyDescent="0.25">
      <c r="A3352" s="9"/>
      <c r="B3352" s="10"/>
      <c r="C3352" s="11"/>
      <c r="D3352" s="12"/>
      <c r="E3352" s="11"/>
      <c r="F3352" s="11"/>
      <c r="G3352" s="3"/>
      <c r="H3352" s="3"/>
      <c r="I3352" s="3"/>
      <c r="J3352" s="3"/>
      <c r="K3352" s="3"/>
      <c r="L3352" s="3"/>
    </row>
    <row r="3353" spans="1:12" x14ac:dyDescent="0.25">
      <c r="A3353" s="9"/>
      <c r="B3353" s="10"/>
      <c r="C3353" s="11"/>
      <c r="D3353" s="12"/>
      <c r="E3353" s="11"/>
      <c r="F3353" s="11"/>
      <c r="G3353" s="3"/>
      <c r="H3353" s="3"/>
      <c r="I3353" s="3"/>
      <c r="J3353" s="3"/>
      <c r="K3353" s="3"/>
      <c r="L3353" s="3"/>
    </row>
    <row r="3354" spans="1:12" x14ac:dyDescent="0.25">
      <c r="A3354" s="9"/>
      <c r="B3354" s="10"/>
      <c r="C3354" s="11"/>
      <c r="D3354" s="12"/>
      <c r="E3354" s="11"/>
      <c r="F3354" s="11"/>
      <c r="G3354" s="3"/>
      <c r="H3354" s="3"/>
      <c r="I3354" s="3"/>
      <c r="J3354" s="3"/>
      <c r="K3354" s="3"/>
      <c r="L3354" s="3"/>
    </row>
    <row r="3355" spans="1:12" x14ac:dyDescent="0.25">
      <c r="A3355" s="9"/>
      <c r="B3355" s="10"/>
      <c r="C3355" s="11"/>
      <c r="D3355" s="12"/>
      <c r="E3355" s="11"/>
      <c r="F3355" s="11"/>
      <c r="G3355" s="3"/>
      <c r="H3355" s="3"/>
      <c r="I3355" s="3"/>
      <c r="J3355" s="3"/>
      <c r="K3355" s="3"/>
      <c r="L3355" s="3"/>
    </row>
    <row r="3356" spans="1:12" x14ac:dyDescent="0.25">
      <c r="A3356" s="9"/>
      <c r="B3356" s="10"/>
      <c r="C3356" s="11"/>
      <c r="D3356" s="12"/>
      <c r="E3356" s="11"/>
      <c r="F3356" s="11"/>
      <c r="G3356" s="3"/>
      <c r="H3356" s="3"/>
      <c r="I3356" s="3"/>
      <c r="J3356" s="3"/>
      <c r="K3356" s="3"/>
      <c r="L3356" s="3"/>
    </row>
    <row r="3357" spans="1:12" x14ac:dyDescent="0.25">
      <c r="A3357" s="9"/>
      <c r="B3357" s="10"/>
      <c r="C3357" s="11"/>
      <c r="D3357" s="12"/>
      <c r="E3357" s="11"/>
      <c r="F3357" s="11"/>
      <c r="G3357" s="3"/>
      <c r="H3357" s="3"/>
      <c r="I3357" s="3"/>
      <c r="J3357" s="3"/>
      <c r="K3357" s="3"/>
      <c r="L3357" s="3"/>
    </row>
    <row r="3358" spans="1:12" x14ac:dyDescent="0.25">
      <c r="A3358" s="9"/>
      <c r="B3358" s="10"/>
      <c r="C3358" s="11"/>
      <c r="D3358" s="12"/>
      <c r="E3358" s="11"/>
      <c r="F3358" s="11"/>
      <c r="G3358" s="3"/>
      <c r="H3358" s="3"/>
      <c r="I3358" s="3"/>
      <c r="J3358" s="3"/>
      <c r="K3358" s="3"/>
      <c r="L3358" s="3"/>
    </row>
    <row r="3359" spans="1:12" x14ac:dyDescent="0.25">
      <c r="A3359" s="9"/>
      <c r="B3359" s="10"/>
      <c r="C3359" s="11"/>
      <c r="D3359" s="12"/>
      <c r="E3359" s="11"/>
      <c r="F3359" s="11"/>
      <c r="G3359" s="3"/>
      <c r="H3359" s="3"/>
      <c r="I3359" s="3"/>
      <c r="J3359" s="3"/>
      <c r="K3359" s="3"/>
      <c r="L3359" s="3"/>
    </row>
    <row r="3360" spans="1:12" x14ac:dyDescent="0.25">
      <c r="A3360" s="9"/>
      <c r="B3360" s="10"/>
      <c r="C3360" s="11"/>
      <c r="D3360" s="12"/>
      <c r="E3360" s="11"/>
      <c r="F3360" s="11"/>
      <c r="G3360" s="3"/>
      <c r="H3360" s="3"/>
      <c r="I3360" s="3"/>
      <c r="J3360" s="3"/>
      <c r="K3360" s="3"/>
      <c r="L3360" s="3"/>
    </row>
    <row r="3361" spans="1:12" x14ac:dyDescent="0.25">
      <c r="A3361" s="9"/>
      <c r="B3361" s="10"/>
      <c r="C3361" s="11"/>
      <c r="D3361" s="12"/>
      <c r="E3361" s="11"/>
      <c r="F3361" s="11"/>
      <c r="G3361" s="3"/>
      <c r="H3361" s="3"/>
      <c r="I3361" s="3"/>
      <c r="J3361" s="3"/>
      <c r="K3361" s="3"/>
      <c r="L3361" s="3"/>
    </row>
    <row r="3362" spans="1:12" x14ac:dyDescent="0.25">
      <c r="A3362" s="9"/>
      <c r="B3362" s="10"/>
      <c r="C3362" s="11"/>
      <c r="D3362" s="12"/>
      <c r="E3362" s="11"/>
      <c r="F3362" s="11"/>
      <c r="G3362" s="3"/>
      <c r="H3362" s="3"/>
      <c r="I3362" s="3"/>
      <c r="J3362" s="3"/>
      <c r="K3362" s="3"/>
      <c r="L3362" s="3"/>
    </row>
    <row r="3363" spans="1:12" x14ac:dyDescent="0.25">
      <c r="A3363" s="9"/>
      <c r="B3363" s="10"/>
      <c r="C3363" s="11"/>
      <c r="D3363" s="12"/>
      <c r="E3363" s="11"/>
      <c r="F3363" s="11"/>
      <c r="G3363" s="3"/>
      <c r="H3363" s="3"/>
      <c r="I3363" s="3"/>
      <c r="J3363" s="3"/>
      <c r="K3363" s="3"/>
      <c r="L3363" s="3"/>
    </row>
    <row r="3364" spans="1:12" x14ac:dyDescent="0.25">
      <c r="A3364" s="9"/>
      <c r="B3364" s="10"/>
      <c r="C3364" s="11"/>
      <c r="D3364" s="12"/>
      <c r="E3364" s="11"/>
      <c r="F3364" s="11"/>
      <c r="G3364" s="3"/>
      <c r="H3364" s="3"/>
      <c r="I3364" s="3"/>
      <c r="J3364" s="3"/>
      <c r="K3364" s="3"/>
      <c r="L3364" s="3"/>
    </row>
    <row r="3365" spans="1:12" x14ac:dyDescent="0.25">
      <c r="A3365" s="9"/>
      <c r="B3365" s="10"/>
      <c r="C3365" s="11"/>
      <c r="D3365" s="12"/>
      <c r="E3365" s="11"/>
      <c r="F3365" s="11"/>
      <c r="G3365" s="3"/>
      <c r="H3365" s="3"/>
      <c r="I3365" s="3"/>
      <c r="J3365" s="3"/>
      <c r="K3365" s="3"/>
      <c r="L3365" s="3"/>
    </row>
    <row r="3366" spans="1:12" x14ac:dyDescent="0.25">
      <c r="A3366" s="9"/>
      <c r="B3366" s="10"/>
      <c r="C3366" s="11"/>
      <c r="D3366" s="12"/>
      <c r="E3366" s="11"/>
      <c r="F3366" s="11"/>
      <c r="G3366" s="3"/>
      <c r="H3366" s="3"/>
      <c r="I3366" s="3"/>
      <c r="J3366" s="3"/>
      <c r="K3366" s="3"/>
      <c r="L3366" s="3"/>
    </row>
    <row r="3367" spans="1:12" x14ac:dyDescent="0.25">
      <c r="A3367" s="9"/>
      <c r="B3367" s="10"/>
      <c r="C3367" s="11"/>
      <c r="D3367" s="12"/>
      <c r="E3367" s="11"/>
      <c r="F3367" s="11"/>
      <c r="G3367" s="3"/>
      <c r="H3367" s="3"/>
      <c r="I3367" s="3"/>
      <c r="J3367" s="3"/>
      <c r="K3367" s="3"/>
      <c r="L3367" s="3"/>
    </row>
    <row r="3368" spans="1:12" x14ac:dyDescent="0.25">
      <c r="A3368" s="9"/>
      <c r="B3368" s="10"/>
      <c r="C3368" s="11"/>
      <c r="D3368" s="12"/>
      <c r="E3368" s="11"/>
      <c r="F3368" s="11"/>
      <c r="G3368" s="3"/>
      <c r="H3368" s="3"/>
      <c r="I3368" s="3"/>
      <c r="J3368" s="3"/>
      <c r="K3368" s="3"/>
      <c r="L3368" s="3"/>
    </row>
    <row r="3369" spans="1:12" x14ac:dyDescent="0.25">
      <c r="A3369" s="9"/>
      <c r="B3369" s="10"/>
      <c r="C3369" s="11"/>
      <c r="D3369" s="12"/>
      <c r="E3369" s="11"/>
      <c r="F3369" s="11"/>
      <c r="G3369" s="3"/>
      <c r="H3369" s="3"/>
      <c r="I3369" s="3"/>
      <c r="J3369" s="3"/>
      <c r="K3369" s="3"/>
      <c r="L3369" s="3"/>
    </row>
    <row r="3370" spans="1:12" x14ac:dyDescent="0.25">
      <c r="A3370" s="9"/>
      <c r="B3370" s="10"/>
      <c r="C3370" s="11"/>
      <c r="D3370" s="12"/>
      <c r="E3370" s="11"/>
      <c r="F3370" s="11"/>
      <c r="G3370" s="3"/>
      <c r="H3370" s="3"/>
      <c r="I3370" s="3"/>
      <c r="J3370" s="3"/>
      <c r="K3370" s="3"/>
      <c r="L3370" s="3"/>
    </row>
    <row r="3371" spans="1:12" x14ac:dyDescent="0.25">
      <c r="A3371" s="9"/>
      <c r="B3371" s="10"/>
      <c r="C3371" s="11"/>
      <c r="D3371" s="12"/>
      <c r="E3371" s="11"/>
      <c r="F3371" s="11"/>
      <c r="G3371" s="3"/>
      <c r="H3371" s="3"/>
      <c r="I3371" s="3"/>
      <c r="J3371" s="3"/>
      <c r="K3371" s="3"/>
      <c r="L3371" s="3"/>
    </row>
    <row r="3372" spans="1:12" x14ac:dyDescent="0.25">
      <c r="A3372" s="9"/>
      <c r="B3372" s="10"/>
      <c r="C3372" s="11"/>
      <c r="D3372" s="12"/>
      <c r="E3372" s="11"/>
      <c r="F3372" s="11"/>
      <c r="G3372" s="3"/>
      <c r="H3372" s="3"/>
      <c r="I3372" s="3"/>
      <c r="J3372" s="3"/>
      <c r="K3372" s="3"/>
      <c r="L3372" s="3"/>
    </row>
    <row r="3373" spans="1:12" x14ac:dyDescent="0.25">
      <c r="A3373" s="9"/>
      <c r="B3373" s="10"/>
      <c r="C3373" s="11"/>
      <c r="D3373" s="12"/>
      <c r="E3373" s="11"/>
      <c r="F3373" s="11"/>
      <c r="G3373" s="3"/>
      <c r="H3373" s="3"/>
      <c r="I3373" s="3"/>
      <c r="J3373" s="3"/>
      <c r="K3373" s="3"/>
      <c r="L3373" s="3"/>
    </row>
    <row r="3374" spans="1:12" x14ac:dyDescent="0.25">
      <c r="A3374" s="9"/>
      <c r="B3374" s="10"/>
      <c r="C3374" s="11"/>
      <c r="D3374" s="12"/>
      <c r="E3374" s="11"/>
      <c r="F3374" s="11"/>
      <c r="G3374" s="3"/>
      <c r="H3374" s="3"/>
      <c r="I3374" s="3"/>
      <c r="J3374" s="3"/>
      <c r="K3374" s="3"/>
      <c r="L3374" s="3"/>
    </row>
    <row r="3375" spans="1:12" x14ac:dyDescent="0.25">
      <c r="A3375" s="9"/>
      <c r="B3375" s="10"/>
      <c r="C3375" s="11"/>
      <c r="D3375" s="12"/>
      <c r="E3375" s="11"/>
      <c r="F3375" s="11"/>
      <c r="G3375" s="3"/>
      <c r="H3375" s="3"/>
      <c r="I3375" s="3"/>
      <c r="J3375" s="3"/>
      <c r="K3375" s="3"/>
      <c r="L3375" s="3"/>
    </row>
    <row r="3376" spans="1:12" x14ac:dyDescent="0.25">
      <c r="A3376" s="9"/>
      <c r="B3376" s="10"/>
      <c r="C3376" s="11"/>
      <c r="D3376" s="12"/>
      <c r="E3376" s="11"/>
      <c r="F3376" s="11"/>
      <c r="G3376" s="3"/>
      <c r="H3376" s="3"/>
      <c r="I3376" s="3"/>
      <c r="J3376" s="3"/>
      <c r="K3376" s="3"/>
      <c r="L3376" s="3"/>
    </row>
    <row r="3377" spans="1:12" x14ac:dyDescent="0.25">
      <c r="A3377" s="9"/>
      <c r="B3377" s="10"/>
      <c r="C3377" s="11"/>
      <c r="D3377" s="12"/>
      <c r="E3377" s="11"/>
      <c r="F3377" s="11"/>
      <c r="G3377" s="3"/>
      <c r="H3377" s="3"/>
      <c r="I3377" s="3"/>
      <c r="J3377" s="3"/>
      <c r="K3377" s="3"/>
      <c r="L3377" s="3"/>
    </row>
    <row r="3378" spans="1:12" x14ac:dyDescent="0.25">
      <c r="A3378" s="9"/>
      <c r="B3378" s="10"/>
      <c r="C3378" s="11"/>
      <c r="D3378" s="12"/>
      <c r="E3378" s="11"/>
      <c r="F3378" s="11"/>
      <c r="G3378" s="3"/>
      <c r="H3378" s="3"/>
      <c r="I3378" s="3"/>
      <c r="J3378" s="3"/>
      <c r="K3378" s="3"/>
      <c r="L3378" s="3"/>
    </row>
    <row r="3379" spans="1:12" x14ac:dyDescent="0.25">
      <c r="A3379" s="9"/>
      <c r="B3379" s="10"/>
      <c r="C3379" s="11"/>
      <c r="D3379" s="12"/>
      <c r="E3379" s="11"/>
      <c r="F3379" s="11"/>
      <c r="G3379" s="3"/>
      <c r="H3379" s="3"/>
      <c r="I3379" s="3"/>
      <c r="J3379" s="3"/>
      <c r="K3379" s="3"/>
      <c r="L3379" s="3"/>
    </row>
    <row r="3380" spans="1:12" x14ac:dyDescent="0.25">
      <c r="A3380" s="9"/>
      <c r="B3380" s="10"/>
      <c r="C3380" s="11"/>
      <c r="D3380" s="12"/>
      <c r="E3380" s="11"/>
      <c r="F3380" s="11"/>
      <c r="G3380" s="3"/>
      <c r="H3380" s="3"/>
      <c r="I3380" s="3"/>
      <c r="J3380" s="3"/>
      <c r="K3380" s="3"/>
      <c r="L3380" s="3"/>
    </row>
    <row r="3381" spans="1:12" x14ac:dyDescent="0.25">
      <c r="A3381" s="9"/>
      <c r="B3381" s="10"/>
      <c r="C3381" s="11"/>
      <c r="D3381" s="12"/>
      <c r="E3381" s="11"/>
      <c r="F3381" s="11"/>
      <c r="G3381" s="3"/>
      <c r="H3381" s="3"/>
      <c r="I3381" s="3"/>
      <c r="J3381" s="3"/>
      <c r="K3381" s="3"/>
      <c r="L3381" s="3"/>
    </row>
    <row r="3382" spans="1:12" x14ac:dyDescent="0.25">
      <c r="A3382" s="9"/>
      <c r="B3382" s="10"/>
      <c r="C3382" s="11"/>
      <c r="D3382" s="12"/>
      <c r="E3382" s="11"/>
      <c r="F3382" s="11"/>
      <c r="G3382" s="3"/>
      <c r="H3382" s="3"/>
      <c r="I3382" s="3"/>
      <c r="J3382" s="3"/>
      <c r="K3382" s="3"/>
      <c r="L3382" s="3"/>
    </row>
    <row r="3383" spans="1:12" x14ac:dyDescent="0.25">
      <c r="A3383" s="9"/>
      <c r="B3383" s="10"/>
      <c r="C3383" s="11"/>
      <c r="D3383" s="12"/>
      <c r="E3383" s="11"/>
      <c r="F3383" s="11"/>
      <c r="G3383" s="3"/>
      <c r="H3383" s="3"/>
      <c r="I3383" s="3"/>
      <c r="J3383" s="3"/>
      <c r="K3383" s="3"/>
      <c r="L3383" s="3"/>
    </row>
    <row r="3384" spans="1:12" x14ac:dyDescent="0.25">
      <c r="A3384" s="9"/>
      <c r="B3384" s="10"/>
      <c r="C3384" s="11"/>
      <c r="D3384" s="12"/>
      <c r="E3384" s="11"/>
      <c r="F3384" s="11"/>
      <c r="G3384" s="3"/>
      <c r="H3384" s="3"/>
      <c r="I3384" s="3"/>
      <c r="J3384" s="3"/>
      <c r="K3384" s="3"/>
      <c r="L3384" s="3"/>
    </row>
    <row r="3385" spans="1:12" x14ac:dyDescent="0.25">
      <c r="A3385" s="9"/>
      <c r="B3385" s="10"/>
      <c r="C3385" s="11"/>
      <c r="D3385" s="12"/>
      <c r="E3385" s="11"/>
      <c r="F3385" s="11"/>
      <c r="G3385" s="3"/>
      <c r="H3385" s="3"/>
      <c r="I3385" s="3"/>
      <c r="J3385" s="3"/>
      <c r="K3385" s="3"/>
      <c r="L3385" s="3"/>
    </row>
    <row r="3386" spans="1:12" x14ac:dyDescent="0.25">
      <c r="A3386" s="9"/>
      <c r="B3386" s="10"/>
      <c r="C3386" s="11"/>
      <c r="D3386" s="12"/>
      <c r="E3386" s="11"/>
      <c r="F3386" s="11"/>
      <c r="G3386" s="3"/>
      <c r="H3386" s="3"/>
      <c r="I3386" s="3"/>
      <c r="J3386" s="3"/>
      <c r="K3386" s="3"/>
      <c r="L3386" s="3"/>
    </row>
    <row r="3387" spans="1:12" x14ac:dyDescent="0.25">
      <c r="A3387" s="9"/>
      <c r="B3387" s="10"/>
      <c r="C3387" s="11"/>
      <c r="D3387" s="12"/>
      <c r="E3387" s="11"/>
      <c r="F3387" s="11"/>
      <c r="G3387" s="3"/>
      <c r="H3387" s="3"/>
      <c r="I3387" s="3"/>
      <c r="J3387" s="3"/>
      <c r="K3387" s="3"/>
      <c r="L3387" s="3"/>
    </row>
    <row r="3388" spans="1:12" x14ac:dyDescent="0.25">
      <c r="A3388" s="9"/>
      <c r="B3388" s="10"/>
      <c r="C3388" s="11"/>
      <c r="D3388" s="12"/>
      <c r="E3388" s="11"/>
      <c r="F3388" s="11"/>
      <c r="G3388" s="3"/>
      <c r="H3388" s="3"/>
      <c r="I3388" s="3"/>
      <c r="J3388" s="3"/>
      <c r="K3388" s="3"/>
      <c r="L3388" s="3"/>
    </row>
    <row r="3389" spans="1:12" x14ac:dyDescent="0.25">
      <c r="A3389" s="9"/>
      <c r="B3389" s="10"/>
      <c r="C3389" s="11"/>
      <c r="D3389" s="12"/>
      <c r="E3389" s="11"/>
      <c r="F3389" s="11"/>
      <c r="G3389" s="3"/>
      <c r="H3389" s="3"/>
      <c r="I3389" s="3"/>
      <c r="J3389" s="3"/>
      <c r="K3389" s="3"/>
      <c r="L3389" s="3"/>
    </row>
    <row r="3390" spans="1:12" x14ac:dyDescent="0.25">
      <c r="A3390" s="9"/>
      <c r="B3390" s="10"/>
      <c r="C3390" s="11"/>
      <c r="D3390" s="12"/>
      <c r="E3390" s="11"/>
      <c r="F3390" s="11"/>
      <c r="G3390" s="3"/>
      <c r="H3390" s="3"/>
      <c r="I3390" s="3"/>
      <c r="J3390" s="3"/>
      <c r="K3390" s="3"/>
      <c r="L3390" s="3"/>
    </row>
    <row r="3391" spans="1:12" x14ac:dyDescent="0.25">
      <c r="A3391" s="9"/>
      <c r="B3391" s="10"/>
      <c r="C3391" s="11"/>
      <c r="D3391" s="12"/>
      <c r="E3391" s="11"/>
      <c r="F3391" s="11"/>
      <c r="G3391" s="3"/>
      <c r="H3391" s="3"/>
      <c r="I3391" s="3"/>
      <c r="J3391" s="3"/>
      <c r="K3391" s="3"/>
      <c r="L3391" s="3"/>
    </row>
    <row r="3392" spans="1:12" x14ac:dyDescent="0.25">
      <c r="A3392" s="9"/>
      <c r="B3392" s="10"/>
      <c r="C3392" s="11"/>
      <c r="D3392" s="12"/>
      <c r="E3392" s="11"/>
      <c r="F3392" s="11"/>
      <c r="G3392" s="3"/>
      <c r="H3392" s="3"/>
      <c r="I3392" s="3"/>
      <c r="J3392" s="3"/>
      <c r="K3392" s="3"/>
      <c r="L3392" s="3"/>
    </row>
    <row r="3393" spans="1:12" x14ac:dyDescent="0.25">
      <c r="A3393" s="9"/>
      <c r="B3393" s="10"/>
      <c r="C3393" s="11"/>
      <c r="D3393" s="12"/>
      <c r="E3393" s="11"/>
      <c r="F3393" s="11"/>
      <c r="G3393" s="3"/>
      <c r="H3393" s="3"/>
      <c r="I3393" s="3"/>
      <c r="J3393" s="3"/>
      <c r="K3393" s="3"/>
      <c r="L3393" s="3"/>
    </row>
    <row r="3394" spans="1:12" x14ac:dyDescent="0.25">
      <c r="A3394" s="9"/>
      <c r="B3394" s="10"/>
      <c r="C3394" s="11"/>
      <c r="D3394" s="12"/>
      <c r="E3394" s="11"/>
      <c r="F3394" s="11"/>
      <c r="G3394" s="3"/>
      <c r="H3394" s="3"/>
      <c r="I3394" s="3"/>
      <c r="J3394" s="3"/>
      <c r="K3394" s="3"/>
      <c r="L3394" s="3"/>
    </row>
    <row r="3395" spans="1:12" x14ac:dyDescent="0.25">
      <c r="A3395" s="9"/>
      <c r="B3395" s="10"/>
      <c r="C3395" s="11"/>
      <c r="D3395" s="12"/>
      <c r="E3395" s="11"/>
      <c r="F3395" s="11"/>
      <c r="G3395" s="3"/>
      <c r="H3395" s="3"/>
      <c r="I3395" s="3"/>
      <c r="J3395" s="3"/>
      <c r="K3395" s="3"/>
      <c r="L3395" s="3"/>
    </row>
    <row r="3396" spans="1:12" x14ac:dyDescent="0.25">
      <c r="A3396" s="9"/>
      <c r="B3396" s="10"/>
      <c r="C3396" s="11"/>
      <c r="D3396" s="12"/>
      <c r="E3396" s="11"/>
      <c r="F3396" s="11"/>
      <c r="G3396" s="3"/>
      <c r="H3396" s="3"/>
      <c r="I3396" s="3"/>
      <c r="J3396" s="3"/>
      <c r="K3396" s="3"/>
      <c r="L3396" s="3"/>
    </row>
    <row r="3397" spans="1:12" x14ac:dyDescent="0.25">
      <c r="A3397" s="9"/>
      <c r="B3397" s="10"/>
      <c r="C3397" s="11"/>
      <c r="D3397" s="12"/>
      <c r="E3397" s="11"/>
      <c r="F3397" s="11"/>
      <c r="G3397" s="3"/>
      <c r="H3397" s="3"/>
      <c r="I3397" s="3"/>
      <c r="J3397" s="3"/>
      <c r="K3397" s="3"/>
      <c r="L3397" s="3"/>
    </row>
    <row r="3398" spans="1:12" x14ac:dyDescent="0.25">
      <c r="A3398" s="9"/>
      <c r="B3398" s="10"/>
      <c r="C3398" s="11"/>
      <c r="D3398" s="12"/>
      <c r="E3398" s="11"/>
      <c r="F3398" s="11"/>
      <c r="G3398" s="3"/>
      <c r="H3398" s="3"/>
      <c r="I3398" s="3"/>
      <c r="J3398" s="3"/>
      <c r="K3398" s="3"/>
      <c r="L3398" s="3"/>
    </row>
    <row r="3399" spans="1:12" x14ac:dyDescent="0.25">
      <c r="A3399" s="9"/>
      <c r="B3399" s="10"/>
      <c r="C3399" s="11"/>
      <c r="D3399" s="12"/>
      <c r="E3399" s="11"/>
      <c r="F3399" s="11"/>
      <c r="G3399" s="3"/>
      <c r="H3399" s="3"/>
      <c r="I3399" s="3"/>
      <c r="J3399" s="3"/>
      <c r="K3399" s="3"/>
      <c r="L3399" s="3"/>
    </row>
    <row r="3400" spans="1:12" x14ac:dyDescent="0.25">
      <c r="A3400" s="9"/>
      <c r="B3400" s="10"/>
      <c r="C3400" s="11"/>
      <c r="D3400" s="12"/>
      <c r="E3400" s="11"/>
      <c r="F3400" s="11"/>
      <c r="G3400" s="3"/>
      <c r="H3400" s="3"/>
      <c r="I3400" s="3"/>
      <c r="J3400" s="3"/>
      <c r="K3400" s="3"/>
      <c r="L3400" s="3"/>
    </row>
    <row r="3401" spans="1:12" x14ac:dyDescent="0.25">
      <c r="A3401" s="9"/>
      <c r="B3401" s="10"/>
      <c r="C3401" s="11"/>
      <c r="D3401" s="12"/>
      <c r="E3401" s="11"/>
      <c r="F3401" s="11"/>
      <c r="G3401" s="3"/>
      <c r="H3401" s="3"/>
      <c r="I3401" s="3"/>
      <c r="J3401" s="3"/>
      <c r="K3401" s="3"/>
      <c r="L3401" s="3"/>
    </row>
    <row r="3402" spans="1:12" x14ac:dyDescent="0.25">
      <c r="A3402" s="9"/>
      <c r="B3402" s="10"/>
      <c r="C3402" s="11"/>
      <c r="D3402" s="12"/>
      <c r="E3402" s="11"/>
      <c r="F3402" s="11"/>
      <c r="G3402" s="3"/>
      <c r="H3402" s="3"/>
      <c r="I3402" s="3"/>
      <c r="J3402" s="3"/>
      <c r="K3402" s="3"/>
      <c r="L3402" s="3"/>
    </row>
    <row r="3403" spans="1:12" x14ac:dyDescent="0.25">
      <c r="A3403" s="9"/>
      <c r="B3403" s="10"/>
      <c r="C3403" s="11"/>
      <c r="D3403" s="12"/>
      <c r="E3403" s="11"/>
      <c r="F3403" s="11"/>
      <c r="G3403" s="3"/>
      <c r="H3403" s="3"/>
      <c r="I3403" s="3"/>
      <c r="J3403" s="3"/>
      <c r="K3403" s="3"/>
      <c r="L3403" s="3"/>
    </row>
    <row r="3404" spans="1:12" x14ac:dyDescent="0.25">
      <c r="A3404" s="9"/>
      <c r="B3404" s="10"/>
      <c r="C3404" s="11"/>
      <c r="D3404" s="12"/>
      <c r="E3404" s="11"/>
      <c r="F3404" s="11"/>
      <c r="G3404" s="3"/>
      <c r="H3404" s="3"/>
      <c r="I3404" s="3"/>
      <c r="J3404" s="3"/>
      <c r="K3404" s="3"/>
      <c r="L3404" s="3"/>
    </row>
    <row r="3405" spans="1:12" x14ac:dyDescent="0.25">
      <c r="A3405" s="9"/>
      <c r="B3405" s="10"/>
      <c r="C3405" s="11"/>
      <c r="D3405" s="12"/>
      <c r="E3405" s="11"/>
      <c r="F3405" s="11"/>
      <c r="G3405" s="3"/>
      <c r="H3405" s="3"/>
      <c r="I3405" s="3"/>
      <c r="J3405" s="3"/>
      <c r="K3405" s="3"/>
      <c r="L3405" s="3"/>
    </row>
    <row r="3406" spans="1:12" x14ac:dyDescent="0.25">
      <c r="A3406" s="9"/>
      <c r="B3406" s="10"/>
      <c r="C3406" s="11"/>
      <c r="D3406" s="12"/>
      <c r="E3406" s="11"/>
      <c r="F3406" s="11"/>
      <c r="G3406" s="3"/>
      <c r="H3406" s="3"/>
      <c r="I3406" s="3"/>
      <c r="J3406" s="3"/>
      <c r="K3406" s="3"/>
      <c r="L3406" s="3"/>
    </row>
    <row r="3407" spans="1:12" x14ac:dyDescent="0.25">
      <c r="A3407" s="9"/>
      <c r="B3407" s="10"/>
      <c r="C3407" s="11"/>
      <c r="D3407" s="12"/>
      <c r="E3407" s="11"/>
      <c r="F3407" s="11"/>
      <c r="G3407" s="3"/>
      <c r="H3407" s="3"/>
      <c r="I3407" s="3"/>
      <c r="J3407" s="3"/>
      <c r="K3407" s="3"/>
      <c r="L3407" s="3"/>
    </row>
    <row r="3408" spans="1:12" x14ac:dyDescent="0.25">
      <c r="A3408" s="9"/>
      <c r="B3408" s="10"/>
      <c r="C3408" s="11"/>
      <c r="D3408" s="12"/>
      <c r="E3408" s="11"/>
      <c r="F3408" s="11"/>
      <c r="G3408" s="3"/>
      <c r="H3408" s="3"/>
      <c r="I3408" s="3"/>
      <c r="J3408" s="3"/>
      <c r="K3408" s="3"/>
      <c r="L3408" s="3"/>
    </row>
    <row r="3409" spans="1:12" x14ac:dyDescent="0.25">
      <c r="A3409" s="9"/>
      <c r="B3409" s="10"/>
      <c r="C3409" s="11"/>
      <c r="D3409" s="12"/>
      <c r="E3409" s="11"/>
      <c r="F3409" s="11"/>
      <c r="G3409" s="3"/>
      <c r="H3409" s="3"/>
      <c r="I3409" s="3"/>
      <c r="J3409" s="3"/>
      <c r="K3409" s="3"/>
      <c r="L3409" s="3"/>
    </row>
    <row r="3410" spans="1:12" x14ac:dyDescent="0.25">
      <c r="A3410" s="9"/>
      <c r="B3410" s="10"/>
      <c r="C3410" s="11"/>
      <c r="D3410" s="12"/>
      <c r="E3410" s="11"/>
      <c r="F3410" s="11"/>
      <c r="G3410" s="3"/>
      <c r="H3410" s="3"/>
      <c r="I3410" s="3"/>
      <c r="J3410" s="3"/>
      <c r="K3410" s="3"/>
      <c r="L3410" s="3"/>
    </row>
    <row r="3411" spans="1:12" x14ac:dyDescent="0.25">
      <c r="A3411" s="9"/>
      <c r="B3411" s="10"/>
      <c r="C3411" s="11"/>
      <c r="D3411" s="12"/>
      <c r="E3411" s="11"/>
      <c r="F3411" s="11"/>
      <c r="G3411" s="3"/>
      <c r="H3411" s="3"/>
      <c r="I3411" s="3"/>
      <c r="J3411" s="3"/>
      <c r="K3411" s="3"/>
      <c r="L3411" s="3"/>
    </row>
    <row r="3412" spans="1:12" x14ac:dyDescent="0.25">
      <c r="A3412" s="9"/>
      <c r="B3412" s="10"/>
      <c r="C3412" s="11"/>
      <c r="D3412" s="12"/>
      <c r="E3412" s="11"/>
      <c r="F3412" s="11"/>
      <c r="G3412" s="3"/>
      <c r="H3412" s="3"/>
      <c r="I3412" s="3"/>
      <c r="J3412" s="3"/>
      <c r="K3412" s="3"/>
      <c r="L3412" s="3"/>
    </row>
    <row r="3413" spans="1:12" x14ac:dyDescent="0.25">
      <c r="A3413" s="9"/>
      <c r="B3413" s="10"/>
      <c r="C3413" s="11"/>
      <c r="D3413" s="12"/>
      <c r="E3413" s="11"/>
      <c r="F3413" s="11"/>
      <c r="G3413" s="3"/>
      <c r="H3413" s="3"/>
      <c r="I3413" s="3"/>
      <c r="J3413" s="3"/>
      <c r="K3413" s="3"/>
      <c r="L3413" s="3"/>
    </row>
    <row r="3414" spans="1:12" x14ac:dyDescent="0.25">
      <c r="A3414" s="9"/>
      <c r="B3414" s="10"/>
      <c r="C3414" s="11"/>
      <c r="D3414" s="12"/>
      <c r="E3414" s="11"/>
      <c r="F3414" s="11"/>
      <c r="G3414" s="3"/>
      <c r="H3414" s="3"/>
      <c r="I3414" s="3"/>
      <c r="J3414" s="3"/>
      <c r="K3414" s="3"/>
      <c r="L3414" s="3"/>
    </row>
    <row r="3415" spans="1:12" x14ac:dyDescent="0.25">
      <c r="A3415" s="9"/>
      <c r="B3415" s="10"/>
      <c r="C3415" s="11"/>
      <c r="D3415" s="12"/>
      <c r="E3415" s="11"/>
      <c r="F3415" s="11"/>
      <c r="G3415" s="3"/>
      <c r="H3415" s="3"/>
      <c r="I3415" s="3"/>
      <c r="J3415" s="3"/>
      <c r="K3415" s="3"/>
      <c r="L3415" s="3"/>
    </row>
    <row r="3416" spans="1:12" x14ac:dyDescent="0.25">
      <c r="A3416" s="9"/>
      <c r="B3416" s="10"/>
      <c r="C3416" s="11"/>
      <c r="D3416" s="12"/>
      <c r="E3416" s="11"/>
      <c r="F3416" s="11"/>
      <c r="G3416" s="3"/>
      <c r="H3416" s="3"/>
      <c r="I3416" s="3"/>
      <c r="J3416" s="3"/>
      <c r="K3416" s="3"/>
      <c r="L3416" s="3"/>
    </row>
    <row r="3417" spans="1:12" x14ac:dyDescent="0.25">
      <c r="A3417" s="9"/>
      <c r="B3417" s="10"/>
      <c r="C3417" s="11"/>
      <c r="D3417" s="12"/>
      <c r="E3417" s="11"/>
      <c r="F3417" s="11"/>
      <c r="G3417" s="3"/>
      <c r="H3417" s="3"/>
      <c r="I3417" s="3"/>
      <c r="J3417" s="3"/>
      <c r="K3417" s="3"/>
      <c r="L3417" s="3"/>
    </row>
    <row r="3418" spans="1:12" x14ac:dyDescent="0.25">
      <c r="A3418" s="9"/>
      <c r="B3418" s="10"/>
      <c r="C3418" s="11"/>
      <c r="D3418" s="12"/>
      <c r="E3418" s="11"/>
      <c r="F3418" s="11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</row>
    <row r="3995" spans="1:10" x14ac:dyDescent="0.25">
      <c r="A3995" s="3"/>
      <c r="B3995" s="7"/>
      <c r="C3995" s="4"/>
      <c r="D3995" s="5"/>
      <c r="E3995" s="4"/>
      <c r="F3995" s="4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  <row r="4116" spans="1:6" x14ac:dyDescent="0.25">
      <c r="A4116" s="3"/>
      <c r="B4116" s="7"/>
      <c r="C4116" s="4"/>
      <c r="D4116" s="5"/>
      <c r="E4116" s="4"/>
      <c r="F4116" s="4"/>
    </row>
    <row r="4117" spans="1:6" x14ac:dyDescent="0.25">
      <c r="A4117" s="3"/>
      <c r="B4117" s="7"/>
      <c r="C4117" s="4"/>
      <c r="D4117" s="5"/>
      <c r="E4117" s="4"/>
      <c r="F4117" s="4"/>
    </row>
    <row r="4118" spans="1:6" x14ac:dyDescent="0.25">
      <c r="A4118" s="3"/>
      <c r="B4118" s="7"/>
      <c r="C4118" s="4"/>
      <c r="D4118" s="5"/>
      <c r="E4118" s="4"/>
      <c r="F4118" s="4"/>
    </row>
    <row r="4119" spans="1:6" x14ac:dyDescent="0.25">
      <c r="A4119" s="3"/>
      <c r="B4119" s="7"/>
      <c r="C4119" s="4"/>
      <c r="D4119" s="5"/>
      <c r="E4119" s="4"/>
      <c r="F4119" s="4"/>
    </row>
    <row r="4120" spans="1:6" x14ac:dyDescent="0.25">
      <c r="A4120" s="3"/>
      <c r="B4120" s="7"/>
      <c r="C4120" s="4"/>
      <c r="D4120" s="5"/>
      <c r="E4120" s="4"/>
      <c r="F4120" s="4"/>
    </row>
    <row r="4121" spans="1:6" x14ac:dyDescent="0.25">
      <c r="A4121" s="3"/>
      <c r="B4121" s="7"/>
      <c r="C4121" s="4"/>
      <c r="D4121" s="5"/>
      <c r="E4121" s="4"/>
      <c r="F4121" s="4"/>
    </row>
    <row r="4122" spans="1:6" x14ac:dyDescent="0.25">
      <c r="A4122" s="3"/>
      <c r="B4122" s="7"/>
      <c r="C4122" s="4"/>
      <c r="D4122" s="5"/>
      <c r="E4122" s="4"/>
      <c r="F4122" s="4"/>
    </row>
    <row r="4123" spans="1:6" x14ac:dyDescent="0.25">
      <c r="A4123" s="3"/>
      <c r="B4123" s="7"/>
      <c r="C4123" s="4"/>
      <c r="D4123" s="5"/>
      <c r="E4123" s="4"/>
      <c r="F4123" s="4"/>
    </row>
    <row r="4124" spans="1:6" x14ac:dyDescent="0.25">
      <c r="A4124" s="3"/>
      <c r="B4124" s="7"/>
      <c r="C4124" s="4"/>
      <c r="D4124" s="5"/>
      <c r="E4124" s="4"/>
      <c r="F4124" s="4"/>
    </row>
    <row r="4125" spans="1:6" x14ac:dyDescent="0.25">
      <c r="A4125" s="3"/>
      <c r="B4125" s="7"/>
      <c r="C4125" s="4"/>
      <c r="D4125" s="5"/>
      <c r="E4125" s="4"/>
      <c r="F4125" s="4"/>
    </row>
    <row r="4126" spans="1:6" x14ac:dyDescent="0.25">
      <c r="A4126" s="3"/>
      <c r="B4126" s="7"/>
      <c r="C4126" s="4"/>
      <c r="D4126" s="5"/>
      <c r="E4126" s="4"/>
      <c r="F4126" s="4"/>
    </row>
    <row r="4127" spans="1:6" x14ac:dyDescent="0.25">
      <c r="A4127" s="3"/>
      <c r="B4127" s="7"/>
      <c r="C4127" s="4"/>
      <c r="D4127" s="5"/>
      <c r="E4127" s="4"/>
      <c r="F4127" s="4"/>
    </row>
    <row r="4128" spans="1:6" x14ac:dyDescent="0.25">
      <c r="A4128" s="3"/>
      <c r="B4128" s="7"/>
      <c r="C4128" s="4"/>
      <c r="D4128" s="5"/>
      <c r="E4128" s="4"/>
      <c r="F4128" s="4"/>
    </row>
    <row r="4129" spans="1:6" x14ac:dyDescent="0.25">
      <c r="A4129" s="3"/>
      <c r="B4129" s="7"/>
      <c r="C4129" s="4"/>
      <c r="D4129" s="5"/>
      <c r="E4129" s="4"/>
      <c r="F4129" s="4"/>
    </row>
    <row r="4130" spans="1:6" x14ac:dyDescent="0.25">
      <c r="A4130" s="3"/>
      <c r="B4130" s="7"/>
      <c r="C4130" s="4"/>
      <c r="D4130" s="5"/>
      <c r="E4130" s="4"/>
      <c r="F4130" s="4"/>
    </row>
    <row r="4131" spans="1:6" x14ac:dyDescent="0.25">
      <c r="A4131" s="3"/>
      <c r="B4131" s="7"/>
      <c r="C4131" s="4"/>
      <c r="D4131" s="5"/>
      <c r="E4131" s="4"/>
      <c r="F4131" s="4"/>
    </row>
    <row r="4132" spans="1:6" x14ac:dyDescent="0.25">
      <c r="A4132" s="3"/>
      <c r="B4132" s="7"/>
      <c r="C4132" s="4"/>
      <c r="D4132" s="5"/>
      <c r="E4132" s="4"/>
      <c r="F4132" s="4"/>
    </row>
    <row r="4133" spans="1:6" x14ac:dyDescent="0.25">
      <c r="A4133" s="3"/>
      <c r="B4133" s="7"/>
      <c r="C4133" s="4"/>
      <c r="D4133" s="5"/>
      <c r="E4133" s="4"/>
      <c r="F4133" s="4"/>
    </row>
    <row r="4134" spans="1:6" x14ac:dyDescent="0.25">
      <c r="A4134" s="3"/>
      <c r="B4134" s="7"/>
      <c r="C4134" s="4"/>
      <c r="D4134" s="5"/>
      <c r="E4134" s="4"/>
      <c r="F4134" s="4"/>
    </row>
    <row r="4135" spans="1:6" x14ac:dyDescent="0.25">
      <c r="A4135" s="3"/>
      <c r="B4135" s="7"/>
      <c r="C4135" s="4"/>
      <c r="D4135" s="5"/>
      <c r="E4135" s="4"/>
      <c r="F4135" s="4"/>
    </row>
    <row r="4136" spans="1:6" x14ac:dyDescent="0.25">
      <c r="A4136" s="3"/>
      <c r="B4136" s="7"/>
      <c r="C4136" s="4"/>
      <c r="D4136" s="5"/>
      <c r="E4136" s="4"/>
      <c r="F4136" s="4"/>
    </row>
    <row r="4137" spans="1:6" x14ac:dyDescent="0.25">
      <c r="A4137" s="3"/>
      <c r="B4137" s="7"/>
      <c r="C4137" s="4"/>
      <c r="D4137" s="5"/>
      <c r="E4137" s="4"/>
      <c r="F4137" s="4"/>
    </row>
    <row r="4138" spans="1:6" x14ac:dyDescent="0.25">
      <c r="A4138" s="3"/>
      <c r="B4138" s="7"/>
      <c r="C4138" s="4"/>
      <c r="D4138" s="5"/>
      <c r="E4138" s="4"/>
      <c r="F4138" s="4"/>
    </row>
    <row r="4139" spans="1:6" x14ac:dyDescent="0.25">
      <c r="A4139" s="3"/>
      <c r="B4139" s="7"/>
      <c r="C4139" s="4"/>
      <c r="D4139" s="5"/>
      <c r="E4139" s="4"/>
      <c r="F4139" s="4"/>
    </row>
    <row r="4140" spans="1:6" x14ac:dyDescent="0.25">
      <c r="A4140" s="3"/>
      <c r="B4140" s="7"/>
      <c r="C4140" s="4"/>
      <c r="D4140" s="5"/>
      <c r="E4140" s="4"/>
      <c r="F4140" s="4"/>
    </row>
    <row r="4141" spans="1:6" x14ac:dyDescent="0.25">
      <c r="A4141" s="3"/>
      <c r="B4141" s="7"/>
      <c r="C4141" s="4"/>
      <c r="D4141" s="5"/>
      <c r="E4141" s="4"/>
      <c r="F4141" s="4"/>
    </row>
    <row r="4142" spans="1:6" x14ac:dyDescent="0.25">
      <c r="A4142" s="3"/>
      <c r="B4142" s="7"/>
      <c r="C4142" s="4"/>
      <c r="D4142" s="5"/>
      <c r="E4142" s="4"/>
      <c r="F4142" s="4"/>
    </row>
    <row r="4143" spans="1:6" x14ac:dyDescent="0.25">
      <c r="A4143" s="3"/>
      <c r="B4143" s="7"/>
      <c r="C4143" s="4"/>
      <c r="D4143" s="5"/>
      <c r="E4143" s="4"/>
      <c r="F4143" s="4"/>
    </row>
    <row r="4144" spans="1:6" x14ac:dyDescent="0.25">
      <c r="A4144" s="3"/>
      <c r="B4144" s="7"/>
      <c r="C4144" s="4"/>
      <c r="D4144" s="5"/>
      <c r="E4144" s="4"/>
      <c r="F4144" s="4"/>
    </row>
    <row r="4145" spans="1:6" x14ac:dyDescent="0.25">
      <c r="A4145" s="3"/>
      <c r="B4145" s="7"/>
      <c r="C4145" s="4"/>
      <c r="D4145" s="5"/>
      <c r="E4145" s="4"/>
      <c r="F4145" s="4"/>
    </row>
    <row r="4146" spans="1:6" x14ac:dyDescent="0.25">
      <c r="A4146" s="3"/>
      <c r="B4146" s="7"/>
      <c r="C4146" s="4"/>
      <c r="D4146" s="5"/>
      <c r="E4146" s="4"/>
      <c r="F4146" s="4"/>
    </row>
    <row r="4147" spans="1:6" x14ac:dyDescent="0.25">
      <c r="A4147" s="3"/>
      <c r="B4147" s="7"/>
      <c r="C4147" s="4"/>
      <c r="D4147" s="5"/>
      <c r="E4147" s="4"/>
      <c r="F4147" s="4"/>
    </row>
    <row r="4148" spans="1:6" x14ac:dyDescent="0.25">
      <c r="A4148" s="3"/>
      <c r="B4148" s="7"/>
      <c r="C4148" s="4"/>
      <c r="D4148" s="5"/>
      <c r="E4148" s="4"/>
      <c r="F4148" s="4"/>
    </row>
    <row r="4149" spans="1:6" x14ac:dyDescent="0.25">
      <c r="A4149" s="3"/>
      <c r="B4149" s="7"/>
      <c r="C4149" s="4"/>
      <c r="D4149" s="5"/>
      <c r="E4149" s="4"/>
      <c r="F4149" s="4"/>
    </row>
    <row r="4150" spans="1:6" x14ac:dyDescent="0.25">
      <c r="A4150" s="3"/>
      <c r="B4150" s="7"/>
      <c r="C4150" s="4"/>
      <c r="D4150" s="5"/>
      <c r="E4150" s="4"/>
      <c r="F4150" s="4"/>
    </row>
    <row r="4151" spans="1:6" x14ac:dyDescent="0.25">
      <c r="A4151" s="3"/>
      <c r="B4151" s="7"/>
      <c r="C4151" s="4"/>
      <c r="D4151" s="5"/>
      <c r="E4151" s="4"/>
      <c r="F4151" s="4"/>
    </row>
    <row r="4152" spans="1:6" x14ac:dyDescent="0.25">
      <c r="A4152" s="3"/>
      <c r="B4152" s="7"/>
      <c r="C4152" s="4"/>
      <c r="D4152" s="5"/>
      <c r="E4152" s="4"/>
      <c r="F4152" s="4"/>
    </row>
    <row r="4153" spans="1:6" x14ac:dyDescent="0.25">
      <c r="A4153" s="3"/>
      <c r="B4153" s="7"/>
      <c r="C4153" s="4"/>
      <c r="D4153" s="5"/>
      <c r="E4153" s="4"/>
      <c r="F4153" s="4"/>
    </row>
    <row r="4154" spans="1:6" x14ac:dyDescent="0.25">
      <c r="A4154" s="3"/>
      <c r="B4154" s="7"/>
      <c r="C4154" s="4"/>
      <c r="D4154" s="5"/>
      <c r="E4154" s="4"/>
      <c r="F4154" s="4"/>
    </row>
    <row r="4155" spans="1:6" x14ac:dyDescent="0.25">
      <c r="A4155" s="3"/>
      <c r="B4155" s="7"/>
      <c r="C4155" s="4"/>
      <c r="D4155" s="5"/>
      <c r="E4155" s="4"/>
      <c r="F4155" s="4"/>
    </row>
    <row r="4156" spans="1:6" x14ac:dyDescent="0.25">
      <c r="A4156" s="3"/>
      <c r="B4156" s="7"/>
      <c r="C4156" s="4"/>
      <c r="D4156" s="5"/>
      <c r="E4156" s="4"/>
      <c r="F4156" s="4"/>
    </row>
    <row r="4157" spans="1:6" x14ac:dyDescent="0.25">
      <c r="A4157" s="3"/>
      <c r="B4157" s="7"/>
      <c r="C4157" s="4"/>
      <c r="D4157" s="5"/>
      <c r="E4157" s="4"/>
      <c r="F4157" s="4"/>
    </row>
    <row r="4158" spans="1:6" x14ac:dyDescent="0.25">
      <c r="A4158" s="3"/>
      <c r="B4158" s="7"/>
      <c r="C4158" s="4"/>
      <c r="D4158" s="5"/>
      <c r="E4158" s="4"/>
      <c r="F4158" s="4"/>
    </row>
    <row r="4159" spans="1:6" x14ac:dyDescent="0.25">
      <c r="A4159" s="3"/>
      <c r="B4159" s="7"/>
      <c r="C4159" s="4"/>
      <c r="D4159" s="5"/>
      <c r="E4159" s="4"/>
      <c r="F4159" s="4"/>
    </row>
    <row r="4160" spans="1:6" x14ac:dyDescent="0.25">
      <c r="A4160" s="3"/>
      <c r="B4160" s="7"/>
      <c r="C4160" s="4"/>
      <c r="D4160" s="5"/>
      <c r="E4160" s="4"/>
      <c r="F4160" s="4"/>
    </row>
    <row r="4161" spans="1:6" x14ac:dyDescent="0.25">
      <c r="A4161" s="3"/>
      <c r="B4161" s="7"/>
      <c r="C4161" s="4"/>
      <c r="D4161" s="5"/>
      <c r="E4161" s="4"/>
      <c r="F4161" s="4"/>
    </row>
    <row r="4162" spans="1:6" x14ac:dyDescent="0.25">
      <c r="A4162" s="3"/>
      <c r="B4162" s="7"/>
      <c r="C4162" s="4"/>
      <c r="D4162" s="5"/>
      <c r="E4162" s="4"/>
      <c r="F4162" s="4"/>
    </row>
    <row r="4163" spans="1:6" x14ac:dyDescent="0.25">
      <c r="A4163" s="3"/>
      <c r="B4163" s="7"/>
      <c r="C4163" s="4"/>
      <c r="D4163" s="5"/>
      <c r="E4163" s="4"/>
      <c r="F4163" s="4"/>
    </row>
    <row r="4164" spans="1:6" x14ac:dyDescent="0.25">
      <c r="A4164" s="3"/>
      <c r="B4164" s="7"/>
      <c r="C4164" s="4"/>
      <c r="D4164" s="5"/>
      <c r="E4164" s="4"/>
      <c r="F4164" s="4"/>
    </row>
    <row r="4165" spans="1:6" x14ac:dyDescent="0.25">
      <c r="A4165" s="3"/>
      <c r="B4165" s="7"/>
      <c r="C4165" s="4"/>
      <c r="D4165" s="5"/>
      <c r="E4165" s="4"/>
      <c r="F4165" s="4"/>
    </row>
    <row r="4166" spans="1:6" x14ac:dyDescent="0.25">
      <c r="A4166" s="3"/>
      <c r="B4166" s="7"/>
      <c r="C4166" s="4"/>
      <c r="D4166" s="5"/>
      <c r="E4166" s="4"/>
      <c r="F4166" s="4"/>
    </row>
    <row r="4167" spans="1:6" x14ac:dyDescent="0.25">
      <c r="A4167" s="3"/>
      <c r="B4167" s="7"/>
      <c r="C4167" s="4"/>
      <c r="D4167" s="5"/>
      <c r="E4167" s="4"/>
      <c r="F4167" s="4"/>
    </row>
    <row r="4168" spans="1:6" x14ac:dyDescent="0.25">
      <c r="A4168" s="3"/>
      <c r="B4168" s="7"/>
      <c r="C4168" s="4"/>
      <c r="D4168" s="5"/>
      <c r="E4168" s="4"/>
      <c r="F4168" s="4"/>
    </row>
    <row r="4169" spans="1:6" x14ac:dyDescent="0.25">
      <c r="A4169" s="3"/>
      <c r="B4169" s="7"/>
      <c r="C4169" s="4"/>
      <c r="D4169" s="5"/>
      <c r="E4169" s="4"/>
      <c r="F4169" s="4"/>
    </row>
    <row r="4170" spans="1:6" x14ac:dyDescent="0.25">
      <c r="A4170" s="3"/>
      <c r="B4170" s="7"/>
      <c r="C4170" s="4"/>
      <c r="D4170" s="5"/>
      <c r="E4170" s="4"/>
      <c r="F4170" s="4"/>
    </row>
    <row r="4171" spans="1:6" x14ac:dyDescent="0.25">
      <c r="A4171" s="3"/>
      <c r="B4171" s="7"/>
      <c r="C4171" s="4"/>
      <c r="D4171" s="5"/>
      <c r="E4171" s="4"/>
      <c r="F4171" s="4"/>
    </row>
    <row r="4172" spans="1:6" x14ac:dyDescent="0.25">
      <c r="A4172" s="3"/>
      <c r="B4172" s="7"/>
      <c r="C4172" s="4"/>
      <c r="D4172" s="5"/>
      <c r="E4172" s="4"/>
      <c r="F4172" s="4"/>
    </row>
    <row r="4173" spans="1:6" x14ac:dyDescent="0.25">
      <c r="A4173" s="3"/>
      <c r="B4173" s="7"/>
      <c r="C4173" s="4"/>
      <c r="D4173" s="5"/>
      <c r="E4173" s="4"/>
      <c r="F4173" s="4"/>
    </row>
    <row r="4174" spans="1:6" x14ac:dyDescent="0.25">
      <c r="A4174" s="3"/>
      <c r="B4174" s="7"/>
      <c r="C4174" s="4"/>
      <c r="D4174" s="5"/>
      <c r="E4174" s="4"/>
      <c r="F4174" s="4"/>
    </row>
    <row r="4175" spans="1:6" x14ac:dyDescent="0.25">
      <c r="A4175" s="3"/>
      <c r="B4175" s="7"/>
      <c r="C4175" s="4"/>
      <c r="D4175" s="5"/>
      <c r="E4175" s="4"/>
      <c r="F4175" s="4"/>
    </row>
    <row r="4176" spans="1:6" x14ac:dyDescent="0.25">
      <c r="A4176" s="3"/>
      <c r="B4176" s="7"/>
      <c r="C4176" s="4"/>
      <c r="D4176" s="5"/>
      <c r="E4176" s="4"/>
      <c r="F4176" s="4"/>
    </row>
    <row r="4177" spans="1:6" x14ac:dyDescent="0.25">
      <c r="A4177" s="3"/>
      <c r="B4177" s="7"/>
      <c r="C4177" s="4"/>
      <c r="D4177" s="5"/>
      <c r="E4177" s="4"/>
      <c r="F4177" s="4"/>
    </row>
    <row r="4178" spans="1:6" x14ac:dyDescent="0.25">
      <c r="A4178" s="3"/>
      <c r="B4178" s="7"/>
      <c r="C4178" s="4"/>
      <c r="D4178" s="5"/>
      <c r="E4178" s="4"/>
      <c r="F4178" s="4"/>
    </row>
    <row r="4179" spans="1:6" x14ac:dyDescent="0.25">
      <c r="A4179" s="3"/>
      <c r="B4179" s="7"/>
      <c r="C4179" s="4"/>
      <c r="D4179" s="5"/>
      <c r="E4179" s="4"/>
      <c r="F4179" s="4"/>
    </row>
    <row r="4180" spans="1:6" x14ac:dyDescent="0.25">
      <c r="A4180" s="3"/>
      <c r="B4180" s="7"/>
      <c r="C4180" s="4"/>
      <c r="D4180" s="5"/>
      <c r="E4180" s="4"/>
      <c r="F4180" s="4"/>
    </row>
    <row r="4181" spans="1:6" x14ac:dyDescent="0.25">
      <c r="A4181" s="3"/>
      <c r="B4181" s="7"/>
      <c r="C4181" s="4"/>
      <c r="D4181" s="5"/>
      <c r="E4181" s="4"/>
      <c r="F4181" s="4"/>
    </row>
    <row r="4182" spans="1:6" x14ac:dyDescent="0.25">
      <c r="A4182" s="3"/>
      <c r="B4182" s="7"/>
      <c r="C4182" s="4"/>
      <c r="D4182" s="5"/>
      <c r="E4182" s="4"/>
      <c r="F4182" s="4"/>
    </row>
    <row r="4183" spans="1:6" x14ac:dyDescent="0.25">
      <c r="A4183" s="3"/>
      <c r="B4183" s="7"/>
      <c r="C4183" s="4"/>
      <c r="D4183" s="5"/>
      <c r="E4183" s="4"/>
      <c r="F4183" s="4"/>
    </row>
    <row r="4184" spans="1:6" x14ac:dyDescent="0.25">
      <c r="A4184" s="3"/>
      <c r="B4184" s="7"/>
      <c r="C4184" s="4"/>
      <c r="D4184" s="5"/>
      <c r="E4184" s="4"/>
      <c r="F4184" s="4"/>
    </row>
    <row r="4185" spans="1:6" x14ac:dyDescent="0.25">
      <c r="A4185" s="3"/>
      <c r="B4185" s="7"/>
      <c r="C4185" s="4"/>
      <c r="D4185" s="5"/>
      <c r="E4185" s="4"/>
      <c r="F4185" s="4"/>
    </row>
    <row r="4186" spans="1:6" x14ac:dyDescent="0.25">
      <c r="A4186" s="3"/>
      <c r="B4186" s="7"/>
      <c r="C4186" s="4"/>
      <c r="D4186" s="5"/>
      <c r="E4186" s="4"/>
      <c r="F4186" s="4"/>
    </row>
    <row r="4187" spans="1:6" x14ac:dyDescent="0.25">
      <c r="A4187" s="3"/>
      <c r="B4187" s="7"/>
      <c r="C4187" s="4"/>
      <c r="D4187" s="5"/>
      <c r="E4187" s="4"/>
      <c r="F4187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47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147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Planilha3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2019-11-21T23:53:12Z</cp:lastPrinted>
  <dcterms:created xsi:type="dcterms:W3CDTF">2019-04-08T11:52:03Z</dcterms:created>
  <dcterms:modified xsi:type="dcterms:W3CDTF">2019-12-13T19:14:19Z</dcterms:modified>
</cp:coreProperties>
</file>