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14445" windowHeight="12135" firstSheet="1" activeTab="1"/>
  </bookViews>
  <sheets>
    <sheet name="Planilha1" sheetId="2" r:id="rId1"/>
    <sheet name="Relátorio de Bens - SIPAC" sheetId="1" r:id="rId2"/>
  </sheets>
  <functionGroups builtInGroupCount="18"/>
  <calcPr calcId="162913"/>
  <pivotCaches>
    <pivotCache cacheId="7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D3" i="1" l="1"/>
</calcChain>
</file>

<file path=xl/sharedStrings.xml><?xml version="1.0" encoding="utf-8"?>
<sst xmlns="http://schemas.openxmlformats.org/spreadsheetml/2006/main" count="101" uniqueCount="36">
  <si>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</si>
  <si>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</si>
  <si>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</si>
  <si>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</si>
  <si>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</si>
  <si>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</si>
  <si>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</si>
  <si>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</si>
  <si>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</si>
  <si>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</si>
  <si>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CADEIRA ESTOFADA FIXA TRAPEZOIDAL EM COURVIN SEMBRACOS - MARCA ALBERFLEX</t>
  </si>
  <si>
    <t>CONDENSADORA ELGIN 12.000 BTU'S</t>
  </si>
  <si>
    <t>ESTABILIZADOR DE 1000VA</t>
  </si>
  <si>
    <t>ESTABILIZADOR DE TENSAO, 1 KVA, 4 TOMADAS</t>
  </si>
  <si>
    <t>EVAPORADORA ELGIN 12.000 BTU'S</t>
  </si>
  <si>
    <t>MESA ORGANICA C/ 2 GAVETAS 1,4X1,4X0,6X0,6X0,740MMARCA USE MOVEIS</t>
  </si>
  <si>
    <t>MICROCOMPUTADOR OPTIPLEX  7040 MT</t>
  </si>
  <si>
    <t>MONITOR DE VIDEO LCD 19" LG W 1942PE</t>
  </si>
  <si>
    <t>TABLET APPLE 32GBWIFI 4º GERAÇÃO BRANCO</t>
  </si>
  <si>
    <t>Responsável pela Guarda: José Wlamir Barreto Soares</t>
  </si>
  <si>
    <t>SIAPE: 2555414</t>
  </si>
  <si>
    <t>Local: Campus Lagarto</t>
  </si>
  <si>
    <t>Vinculação: COED</t>
  </si>
  <si>
    <t>Setor Inventariado: IFACTORY  - Ambiente de Práticas Inovadoras</t>
  </si>
  <si>
    <t>Bem Inventariado</t>
  </si>
  <si>
    <t>Bem Sem Identificação</t>
  </si>
  <si>
    <t>Ativo</t>
  </si>
  <si>
    <t>CADEIRA ESTOFADA FIXA TRAPEZOIDAL EM COURVIN SEMBRACOS - MARCA ALBERFLEX SEMELHANTE À 8530</t>
  </si>
  <si>
    <t>Bem no setor e fora da carga</t>
  </si>
  <si>
    <t>MESA UNIVERSITÁRIA</t>
  </si>
  <si>
    <t>CADEIRA GIRATÓRIA</t>
  </si>
  <si>
    <t>MESA DE DESENHO</t>
  </si>
  <si>
    <t>Inventariante: Fernando Sandes Soares</t>
  </si>
  <si>
    <t>SIAPE:1296343</t>
  </si>
  <si>
    <t>Período do Inventário: Novembro de 2019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</si>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</sst>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IFACTORY  barbara.xlsm]Planilha1!Tabela dinâmica51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Denominação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FFFF00"/>
          </a:solidFill>
          <a:ln>
            <a:noFill/>
          </a:ln>
          <a:effectLst/>
        </c:spPr>
      </c:pivotFmt>
      <c:pivotFmt>
        <c:idx val="2"/>
        <c:spPr>
          <a:solidFill>
            <a:srgbClr val="92D050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8B-4FC9-92D1-16BA4E86E42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8B-4FC9-92D1-16BA4E86E422}"/>
              </c:ext>
            </c:extLst>
          </c:dPt>
          <c:cat>
            <c:strRef>
              <c:f>Planilha1!$A$4:$A$6</c:f>
              <c:strCache>
                <c:ptCount val="3"/>
                <c:pt idx="0">
                  <c:v>Bem Inventariado</c:v>
                </c:pt>
                <c:pt idx="1">
                  <c:v>Bem no setor e fora da carga</c:v>
                </c:pt>
                <c:pt idx="2">
                  <c:v>Bem Sem Identificação</c:v>
                </c:pt>
              </c:strCache>
            </c:strRef>
          </c:cat>
          <c:val>
            <c:numRef>
              <c:f>Planilha1!$B$4:$B$6</c:f>
              <c:numCache>
                <c:formatCode>General</c:formatCode>
                <c:ptCount val="3"/>
                <c:pt idx="0">
                  <c:v>11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4FC9-92D1-16BA4E86E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8779200"/>
        <c:axId val="1868792512"/>
      </c:barChart>
      <c:catAx>
        <c:axId val="186877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92512"/>
        <c:crosses val="autoZero"/>
        <c:auto val="1"/>
        <c:lblAlgn val="ctr"/>
        <c:lblOffset val="100"/>
        <c:noMultiLvlLbl val="0"/>
      </c:catAx>
      <c:valAx>
        <c:axId val="186879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877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8</xdr:row>
      <xdr:rowOff>23812</xdr:rowOff>
    </xdr:from>
    <xdr:to>
      <xdr:col>3</xdr:col>
      <xdr:colOff>566737</xdr:colOff>
      <xdr:row>22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4</xdr:col>
      <xdr:colOff>1427880</xdr:colOff>
      <xdr:row>42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05727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589537037034" createdVersion="6" refreshedVersion="6" minRefreshableVersion="3" recordCount="26">
  <cacheSource type="worksheet">
    <worksheetSource name="relatorio"/>
  </cacheSource>
  <cacheFields count="6">
    <cacheField name="Tombamento Atual" numFmtId="0">
      <sharedItems containsString="0" containsBlank="1" containsNumber="1" containsInteger="1" minValue="690" maxValue="40127175"/>
    </cacheField>
    <cacheField name="Denominação" numFmtId="0">
      <sharedItems/>
    </cacheField>
    <cacheField name="Tombamento Antigo" numFmtId="0">
      <sharedItems containsString="0" containsBlank="1" containsNumber="1" containsInteger="1" minValue="7511" maxValue="9483"/>
    </cacheField>
    <cacheField name="Valor Atual" numFmtId="164">
      <sharedItems containsString="0" containsBlank="1" containsNumber="1" minValue="12.77" maxValue="1618.91"/>
    </cacheField>
    <cacheField name="Status" numFmtId="0">
      <sharedItems count="3">
        <s v="Bem Inventariado"/>
        <s v="Bem Sem Identificação"/>
        <s v="Bem no setor e fora da carga"/>
      </sharedItems>
    </cacheField>
    <cacheField name="Esta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n v="40056893"/>
    <s v="CADEIRA ESTOFADA FIXA TRAPEZOIDAL EM COURVIN SEMBRACOS - MARCA ALBERFLEX"/>
    <n v="8530"/>
    <n v="92.38"/>
    <x v="0"/>
    <s v="Ativo"/>
  </r>
  <r>
    <n v="40056903"/>
    <s v="CADEIRA ESTOFADA FIXA TRAPEZOIDAL EM COURVIN SEMBRACOS - MARCA ALBERFLEX"/>
    <n v="8540"/>
    <n v="92.38"/>
    <x v="0"/>
    <s v="Ativo"/>
  </r>
  <r>
    <n v="40056906"/>
    <s v="CADEIRA ESTOFADA FIXA TRAPEZOIDAL EM COURVIN SEMBRACOS - MARCA ALBERFLEX"/>
    <n v="8543"/>
    <n v="92.38"/>
    <x v="0"/>
    <s v="Ativo"/>
  </r>
  <r>
    <n v="40127171"/>
    <s v="CONDENSADORA ELGIN 12.000 BTU'S"/>
    <m/>
    <n v="1148.3599999999999"/>
    <x v="0"/>
    <s v="Ativo"/>
  </r>
  <r>
    <n v="10108554"/>
    <s v="ESTABILIZADOR DE 1000VA"/>
    <m/>
    <n v="226.48"/>
    <x v="0"/>
    <s v="Ativo"/>
  </r>
  <r>
    <n v="40055874"/>
    <s v="ESTABILIZADOR DE TENSAO, 1 KVA, 4 TOMADAS"/>
    <n v="7511"/>
    <n v="12.77"/>
    <x v="0"/>
    <s v="Ativo"/>
  </r>
  <r>
    <n v="40127175"/>
    <s v="EVAPORADORA ELGIN 12.000 BTU'S"/>
    <m/>
    <n v="765.52"/>
    <x v="0"/>
    <s v="Ativo"/>
  </r>
  <r>
    <n v="40057846"/>
    <s v="MESA ORGANICA C/ 2 GAVETAS 1,4X1,4X0,6X0,6X0,740MMARCA USE MOVEIS"/>
    <n v="9483"/>
    <n v="353.78"/>
    <x v="0"/>
    <s v="Ativo"/>
  </r>
  <r>
    <n v="40109316"/>
    <s v="MICROCOMPUTADOR OPTIPLEX  7040 MT"/>
    <m/>
    <n v="1618.91"/>
    <x v="0"/>
    <s v="Ativo"/>
  </r>
  <r>
    <n v="40109317"/>
    <s v="MICROCOMPUTADOR OPTIPLEX  7040 MT"/>
    <m/>
    <n v="1618.91"/>
    <x v="0"/>
    <s v="Ativo"/>
  </r>
  <r>
    <n v="10114856"/>
    <s v="MONITOR DE VIDEO LCD 19&quot; LG W 1942PE"/>
    <m/>
    <n v="30"/>
    <x v="1"/>
    <s v="Ativo"/>
  </r>
  <r>
    <n v="10114857"/>
    <s v="MONITOR DE VIDEO LCD 19&quot; LG W 1942PE"/>
    <m/>
    <n v="30"/>
    <x v="1"/>
    <s v="Ativo"/>
  </r>
  <r>
    <n v="10114601"/>
    <s v="TABLET APPLE 32GBWIFI 4º GERAÇÃO BRANCO"/>
    <m/>
    <n v="1400.08"/>
    <x v="0"/>
    <s v="Ativo"/>
  </r>
  <r>
    <n v="8517"/>
    <s v="CADEIRA ESTOFADA FIXA TRAPEZOIDAL EM COURVIN SEMBRACOS - MARCA ALBERFLEX SEMELHANTE À 8530"/>
    <m/>
    <m/>
    <x v="2"/>
    <s v="Ativo"/>
  </r>
  <r>
    <n v="8567"/>
    <s v="CADEIRA ESTOFADA FIXA TRAPEZOIDAL EM COURVIN SEMBRACOS - MARCA ALBERFLEX SEMELHANTE À 8530"/>
    <m/>
    <m/>
    <x v="2"/>
    <s v="Ativo"/>
  </r>
  <r>
    <n v="2244"/>
    <s v="MESA UNIVERSITÁRIA"/>
    <m/>
    <m/>
    <x v="2"/>
    <s v="Ativo"/>
  </r>
  <r>
    <m/>
    <s v="MESA UNIVERSITÁRIA"/>
    <m/>
    <m/>
    <x v="2"/>
    <s v="Ativo"/>
  </r>
  <r>
    <m/>
    <s v="MESA UNIVERSITÁRIA"/>
    <m/>
    <m/>
    <x v="2"/>
    <s v="Ativo"/>
  </r>
  <r>
    <n v="2174"/>
    <s v="MESA UNIVERSITÁRIA"/>
    <m/>
    <m/>
    <x v="2"/>
    <s v="Ativo"/>
  </r>
  <r>
    <n v="690"/>
    <s v="MESA UNIVERSITÁRIA"/>
    <m/>
    <m/>
    <x v="2"/>
    <m/>
  </r>
  <r>
    <n v="40059436"/>
    <s v="CADEIRA GIRATÓRIA"/>
    <m/>
    <m/>
    <x v="2"/>
    <m/>
  </r>
  <r>
    <m/>
    <s v="CADEIRA GIRATÓRIA"/>
    <m/>
    <m/>
    <x v="2"/>
    <m/>
  </r>
  <r>
    <m/>
    <s v="MESA DE DESENHO"/>
    <m/>
    <m/>
    <x v="2"/>
    <m/>
  </r>
  <r>
    <m/>
    <s v="MESA DE DESENHO"/>
    <m/>
    <m/>
    <x v="2"/>
    <m/>
  </r>
  <r>
    <n v="24276"/>
    <s v="MESA UNIVERSITÁRIA"/>
    <m/>
    <m/>
    <x v="2"/>
    <m/>
  </r>
  <r>
    <n v="24549"/>
    <s v="MESA UNIVERSITÁRIA"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1" cacheId="7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36" totalsRowShown="0" headerRowDxfId="8" dataDxfId="7" tableBorderDxfId="6">
  <autoFilter ref="A10:F36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7" sqref="B7"/>
    </sheetView>
  </sheetViews>
  <sheetFormatPr defaultRowHeight="15" x14ac:dyDescent="0.25"/>
  <cols>
    <col min="1" max="1" width="26.42578125" bestFit="1" customWidth="1"/>
    <col min="2" max="2" width="25.85546875" bestFit="1" customWidth="1"/>
  </cols>
  <sheetData>
    <row r="3" spans="1:2" x14ac:dyDescent="0.25">
      <c r="A3" s="45" t="s">
        <v>7</v>
      </c>
      <c r="B3" t="s">
        <v>35</v>
      </c>
    </row>
    <row r="4" spans="1:2" x14ac:dyDescent="0.25">
      <c r="A4" t="s">
        <v>24</v>
      </c>
      <c r="B4" s="2">
        <v>11</v>
      </c>
    </row>
    <row r="5" spans="1:2" x14ac:dyDescent="0.25">
      <c r="A5" t="s">
        <v>28</v>
      </c>
      <c r="B5" s="2">
        <v>13</v>
      </c>
    </row>
    <row r="6" spans="1:2" x14ac:dyDescent="0.25">
      <c r="A6" t="s">
        <v>25</v>
      </c>
      <c r="B6" s="2">
        <v>2</v>
      </c>
    </row>
    <row r="7" spans="1:2" x14ac:dyDescent="0.25">
      <c r="B7">
        <f>SUM(B4:B6)</f>
        <v>26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076"/>
  <sheetViews>
    <sheetView tabSelected="1" topLeftCell="E13" zoomScaleNormal="100" zoomScaleSheetLayoutView="160" workbookViewId="0">
      <selection activeCell="F29" sqref="F29:F36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7" t="s">
        <v>9</v>
      </c>
      <c r="B1" s="37"/>
      <c r="C1" s="37"/>
      <c r="D1" s="37"/>
      <c r="E1" s="37"/>
      <c r="F1" s="37"/>
      <c r="G1" s="18"/>
      <c r="H1" s="18"/>
      <c r="I1" s="18"/>
      <c r="J1" s="18"/>
    </row>
    <row r="2" spans="1:10" outlineLevel="2" x14ac:dyDescent="0.25">
      <c r="A2" s="34" t="s">
        <v>0</v>
      </c>
      <c r="B2" s="35"/>
      <c r="C2" s="35"/>
      <c r="D2" s="35"/>
      <c r="E2" s="35"/>
      <c r="F2" s="36"/>
      <c r="G2" s="18"/>
      <c r="H2" s="18"/>
      <c r="I2" s="18"/>
      <c r="J2" s="18"/>
    </row>
    <row r="3" spans="1:10" outlineLevel="2" x14ac:dyDescent="0.25">
      <c r="A3" s="38" t="s">
        <v>34</v>
      </c>
      <c r="B3" s="38"/>
      <c r="C3" s="6" t="s">
        <v>1</v>
      </c>
      <c r="D3" s="39">
        <f>ROUNDUP(COUNTA($A11:$B3307)/2,0)</f>
        <v>24</v>
      </c>
      <c r="E3" s="39"/>
      <c r="F3" s="40"/>
      <c r="G3" s="18"/>
      <c r="H3" s="18"/>
      <c r="I3" s="18"/>
      <c r="J3" s="18"/>
    </row>
    <row r="4" spans="1:10" x14ac:dyDescent="0.25">
      <c r="A4" s="38" t="s">
        <v>23</v>
      </c>
      <c r="B4" s="38"/>
      <c r="C4" s="44" t="s">
        <v>22</v>
      </c>
      <c r="D4" s="39"/>
      <c r="E4" s="39"/>
      <c r="F4" s="40"/>
      <c r="G4" s="18"/>
      <c r="H4" s="18"/>
      <c r="I4" s="18"/>
      <c r="J4" s="18"/>
    </row>
    <row r="5" spans="1:10" outlineLevel="1" x14ac:dyDescent="0.25">
      <c r="A5" s="31" t="s">
        <v>21</v>
      </c>
      <c r="B5" s="32"/>
      <c r="C5" s="32"/>
      <c r="D5" s="32"/>
      <c r="E5" s="32"/>
      <c r="F5" s="33"/>
      <c r="G5" s="18"/>
      <c r="H5" s="18"/>
      <c r="I5" s="18"/>
      <c r="J5" s="18"/>
    </row>
    <row r="6" spans="1:10" outlineLevel="1" x14ac:dyDescent="0.25">
      <c r="A6" s="44" t="s">
        <v>19</v>
      </c>
      <c r="B6" s="39"/>
      <c r="C6" s="39"/>
      <c r="D6" s="40"/>
      <c r="E6" s="44" t="s">
        <v>20</v>
      </c>
      <c r="F6" s="40"/>
      <c r="G6" s="18"/>
      <c r="H6" s="18"/>
      <c r="I6" s="18"/>
      <c r="J6" s="18"/>
    </row>
    <row r="7" spans="1:10" outlineLevel="1" x14ac:dyDescent="0.25">
      <c r="A7" s="44" t="s">
        <v>32</v>
      </c>
      <c r="B7" s="39"/>
      <c r="C7" s="39"/>
      <c r="D7" s="40"/>
      <c r="E7" s="44" t="s">
        <v>33</v>
      </c>
      <c r="F7" s="40"/>
      <c r="G7" s="18"/>
      <c r="H7" s="18"/>
      <c r="I7" s="18"/>
      <c r="J7" s="18"/>
    </row>
    <row r="8" spans="1:10" ht="90" customHeight="1" x14ac:dyDescent="0.25">
      <c r="A8" s="41"/>
      <c r="B8" s="42"/>
      <c r="C8" s="42"/>
      <c r="D8" s="42"/>
      <c r="E8" s="42"/>
      <c r="F8" s="43"/>
    </row>
    <row r="9" spans="1:10" ht="26.25" x14ac:dyDescent="0.25">
      <c r="A9" s="37" t="s">
        <v>5</v>
      </c>
      <c r="B9" s="37"/>
      <c r="C9" s="37"/>
      <c r="D9" s="37"/>
      <c r="E9" s="37"/>
      <c r="F9" s="37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30" x14ac:dyDescent="0.25">
      <c r="A11" s="19">
        <v>40056893</v>
      </c>
      <c r="B11" s="15" t="s">
        <v>10</v>
      </c>
      <c r="C11" s="14">
        <v>8530</v>
      </c>
      <c r="D11" s="16">
        <v>92.38</v>
      </c>
      <c r="E11" s="17" t="s">
        <v>24</v>
      </c>
      <c r="F11" s="20" t="s">
        <v>26</v>
      </c>
    </row>
    <row r="12" spans="1:10" ht="30" x14ac:dyDescent="0.25">
      <c r="A12" s="19">
        <v>40056903</v>
      </c>
      <c r="B12" s="15" t="s">
        <v>10</v>
      </c>
      <c r="C12" s="14">
        <v>8540</v>
      </c>
      <c r="D12" s="16">
        <v>92.38</v>
      </c>
      <c r="E12" s="17" t="s">
        <v>24</v>
      </c>
      <c r="F12" s="20" t="s">
        <v>26</v>
      </c>
      <c r="G12" s="26"/>
    </row>
    <row r="13" spans="1:10" ht="30" x14ac:dyDescent="0.25">
      <c r="A13" s="19">
        <v>40056906</v>
      </c>
      <c r="B13" s="15" t="s">
        <v>10</v>
      </c>
      <c r="C13" s="14">
        <v>8543</v>
      </c>
      <c r="D13" s="16">
        <v>92.38</v>
      </c>
      <c r="E13" s="17" t="s">
        <v>24</v>
      </c>
      <c r="F13" s="20" t="s">
        <v>26</v>
      </c>
    </row>
    <row r="14" spans="1:10" x14ac:dyDescent="0.25">
      <c r="A14" s="19">
        <v>40127171</v>
      </c>
      <c r="B14" s="15" t="s">
        <v>11</v>
      </c>
      <c r="C14" s="14"/>
      <c r="D14" s="16">
        <v>1148.3599999999999</v>
      </c>
      <c r="E14" s="17" t="s">
        <v>24</v>
      </c>
      <c r="F14" s="20" t="s">
        <v>26</v>
      </c>
    </row>
    <row r="15" spans="1:10" x14ac:dyDescent="0.25">
      <c r="A15" s="19">
        <v>10108554</v>
      </c>
      <c r="B15" s="15" t="s">
        <v>12</v>
      </c>
      <c r="C15" s="14"/>
      <c r="D15" s="16">
        <v>226.48</v>
      </c>
      <c r="E15" s="17" t="s">
        <v>24</v>
      </c>
      <c r="F15" s="20" t="s">
        <v>26</v>
      </c>
    </row>
    <row r="16" spans="1:10" x14ac:dyDescent="0.25">
      <c r="A16" s="19">
        <v>40055874</v>
      </c>
      <c r="B16" s="15" t="s">
        <v>13</v>
      </c>
      <c r="C16" s="14">
        <v>7511</v>
      </c>
      <c r="D16" s="16">
        <v>12.77</v>
      </c>
      <c r="E16" s="17" t="s">
        <v>24</v>
      </c>
      <c r="F16" s="20" t="s">
        <v>26</v>
      </c>
    </row>
    <row r="17" spans="1:12" x14ac:dyDescent="0.25">
      <c r="A17" s="27">
        <v>40127175</v>
      </c>
      <c r="B17" s="28" t="s">
        <v>14</v>
      </c>
      <c r="C17" s="29"/>
      <c r="D17" s="30">
        <v>765.52</v>
      </c>
      <c r="E17" s="17" t="s">
        <v>24</v>
      </c>
      <c r="F17" s="20" t="s">
        <v>26</v>
      </c>
    </row>
    <row r="18" spans="1:12" ht="30" x14ac:dyDescent="0.25">
      <c r="A18" s="27">
        <v>40057846</v>
      </c>
      <c r="B18" s="28" t="s">
        <v>15</v>
      </c>
      <c r="C18" s="29">
        <v>9483</v>
      </c>
      <c r="D18" s="30">
        <v>353.78</v>
      </c>
      <c r="E18" s="17" t="s">
        <v>24</v>
      </c>
      <c r="F18" s="20" t="s">
        <v>26</v>
      </c>
    </row>
    <row r="19" spans="1:12" x14ac:dyDescent="0.25">
      <c r="A19" s="27">
        <v>40109316</v>
      </c>
      <c r="B19" s="28" t="s">
        <v>16</v>
      </c>
      <c r="C19" s="29"/>
      <c r="D19" s="30">
        <v>1618.91</v>
      </c>
      <c r="E19" s="17" t="s">
        <v>24</v>
      </c>
      <c r="F19" s="20" t="s">
        <v>26</v>
      </c>
    </row>
    <row r="20" spans="1:12" x14ac:dyDescent="0.25">
      <c r="A20" s="27">
        <v>40109317</v>
      </c>
      <c r="B20" s="28" t="s">
        <v>16</v>
      </c>
      <c r="C20" s="29"/>
      <c r="D20" s="30">
        <v>1618.91</v>
      </c>
      <c r="E20" s="17" t="s">
        <v>24</v>
      </c>
      <c r="F20" s="20" t="s">
        <v>26</v>
      </c>
    </row>
    <row r="21" spans="1:12" x14ac:dyDescent="0.25">
      <c r="A21" s="27">
        <v>10114856</v>
      </c>
      <c r="B21" s="28" t="s">
        <v>17</v>
      </c>
      <c r="C21" s="29"/>
      <c r="D21" s="30">
        <v>30</v>
      </c>
      <c r="E21" s="17" t="s">
        <v>25</v>
      </c>
      <c r="F21" s="20" t="s">
        <v>26</v>
      </c>
      <c r="G21" s="3"/>
      <c r="K21" s="3"/>
      <c r="L21" s="3"/>
    </row>
    <row r="22" spans="1:12" x14ac:dyDescent="0.25">
      <c r="A22" s="27">
        <v>10114857</v>
      </c>
      <c r="B22" s="28" t="s">
        <v>17</v>
      </c>
      <c r="C22" s="29"/>
      <c r="D22" s="30">
        <v>30</v>
      </c>
      <c r="E22" s="17" t="s">
        <v>25</v>
      </c>
      <c r="F22" s="20" t="s">
        <v>26</v>
      </c>
      <c r="G22" s="3"/>
      <c r="K22" s="3"/>
      <c r="L22" s="3"/>
    </row>
    <row r="23" spans="1:12" x14ac:dyDescent="0.25">
      <c r="A23" s="27">
        <v>10114601</v>
      </c>
      <c r="B23" s="28" t="s">
        <v>18</v>
      </c>
      <c r="C23" s="29"/>
      <c r="D23" s="30">
        <v>1400.08</v>
      </c>
      <c r="E23" s="17" t="s">
        <v>24</v>
      </c>
      <c r="F23" s="20" t="s">
        <v>26</v>
      </c>
      <c r="G23" s="3"/>
      <c r="K23" s="3"/>
      <c r="L23" s="3"/>
    </row>
    <row r="24" spans="1:12" ht="45" x14ac:dyDescent="0.25">
      <c r="A24" s="27">
        <v>8517</v>
      </c>
      <c r="B24" s="28" t="s">
        <v>27</v>
      </c>
      <c r="C24" s="29"/>
      <c r="D24" s="30"/>
      <c r="E24" s="17" t="s">
        <v>28</v>
      </c>
      <c r="F24" s="20" t="s">
        <v>26</v>
      </c>
      <c r="G24" s="3"/>
      <c r="K24" s="3"/>
      <c r="L24" s="3"/>
    </row>
    <row r="25" spans="1:12" ht="45" x14ac:dyDescent="0.25">
      <c r="A25" s="27">
        <v>8567</v>
      </c>
      <c r="B25" s="28" t="s">
        <v>27</v>
      </c>
      <c r="C25" s="29"/>
      <c r="D25" s="30"/>
      <c r="E25" s="17" t="s">
        <v>28</v>
      </c>
      <c r="F25" s="20" t="s">
        <v>26</v>
      </c>
      <c r="G25" s="3"/>
      <c r="K25" s="3"/>
      <c r="L25" s="3"/>
    </row>
    <row r="26" spans="1:12" x14ac:dyDescent="0.25">
      <c r="A26" s="27">
        <v>2244</v>
      </c>
      <c r="B26" s="28" t="s">
        <v>29</v>
      </c>
      <c r="C26" s="29"/>
      <c r="D26" s="30"/>
      <c r="E26" s="17" t="s">
        <v>28</v>
      </c>
      <c r="F26" s="20" t="s">
        <v>26</v>
      </c>
      <c r="G26" s="3"/>
      <c r="K26" s="3"/>
      <c r="L26" s="3"/>
    </row>
    <row r="27" spans="1:12" x14ac:dyDescent="0.25">
      <c r="A27" s="27"/>
      <c r="B27" s="28" t="s">
        <v>29</v>
      </c>
      <c r="C27" s="29"/>
      <c r="D27" s="30"/>
      <c r="E27" s="17" t="s">
        <v>28</v>
      </c>
      <c r="F27" s="20" t="s">
        <v>26</v>
      </c>
      <c r="G27" s="3"/>
      <c r="K27" s="3"/>
      <c r="L27" s="3"/>
    </row>
    <row r="28" spans="1:12" x14ac:dyDescent="0.25">
      <c r="A28" s="27"/>
      <c r="B28" s="28" t="s">
        <v>29</v>
      </c>
      <c r="C28" s="29"/>
      <c r="D28" s="30"/>
      <c r="E28" s="17" t="s">
        <v>28</v>
      </c>
      <c r="F28" s="20" t="s">
        <v>26</v>
      </c>
      <c r="G28" s="3"/>
      <c r="K28" s="3"/>
      <c r="L28" s="3"/>
    </row>
    <row r="29" spans="1:12" x14ac:dyDescent="0.25">
      <c r="A29" s="27">
        <v>2174</v>
      </c>
      <c r="B29" s="28" t="s">
        <v>29</v>
      </c>
      <c r="C29" s="29"/>
      <c r="D29" s="30"/>
      <c r="E29" s="17" t="s">
        <v>28</v>
      </c>
      <c r="F29" s="20" t="s">
        <v>26</v>
      </c>
      <c r="G29" s="3"/>
      <c r="K29" s="3"/>
      <c r="L29" s="3"/>
    </row>
    <row r="30" spans="1:12" x14ac:dyDescent="0.25">
      <c r="A30" s="27">
        <v>690</v>
      </c>
      <c r="B30" s="28" t="s">
        <v>29</v>
      </c>
      <c r="C30" s="29"/>
      <c r="D30" s="30"/>
      <c r="E30" s="17" t="s">
        <v>28</v>
      </c>
      <c r="F30" s="20" t="s">
        <v>26</v>
      </c>
      <c r="K30" s="3"/>
      <c r="L30" s="3"/>
    </row>
    <row r="31" spans="1:12" x14ac:dyDescent="0.25">
      <c r="A31" s="27">
        <v>40059436</v>
      </c>
      <c r="B31" s="28" t="s">
        <v>30</v>
      </c>
      <c r="C31" s="29"/>
      <c r="D31" s="30"/>
      <c r="E31" s="17" t="s">
        <v>28</v>
      </c>
      <c r="F31" s="20" t="s">
        <v>26</v>
      </c>
      <c r="K31" s="3"/>
      <c r="L31" s="3"/>
    </row>
    <row r="32" spans="1:12" x14ac:dyDescent="0.25">
      <c r="A32" s="27"/>
      <c r="B32" s="28" t="s">
        <v>30</v>
      </c>
      <c r="C32" s="29"/>
      <c r="D32" s="30"/>
      <c r="E32" s="17" t="s">
        <v>28</v>
      </c>
      <c r="F32" s="20" t="s">
        <v>26</v>
      </c>
      <c r="G32" s="13"/>
      <c r="H32" s="13"/>
      <c r="I32" s="13"/>
      <c r="J32" s="13"/>
      <c r="K32" s="3"/>
      <c r="L32" s="3"/>
    </row>
    <row r="33" spans="1:12" x14ac:dyDescent="0.25">
      <c r="A33" s="27"/>
      <c r="B33" s="28" t="s">
        <v>31</v>
      </c>
      <c r="C33" s="29"/>
      <c r="D33" s="30"/>
      <c r="E33" s="17" t="s">
        <v>28</v>
      </c>
      <c r="F33" s="20" t="s">
        <v>26</v>
      </c>
      <c r="G33" s="13"/>
      <c r="H33" s="13"/>
      <c r="I33" s="13"/>
      <c r="J33" s="13"/>
      <c r="K33" s="3"/>
      <c r="L33" s="3"/>
    </row>
    <row r="34" spans="1:12" x14ac:dyDescent="0.25">
      <c r="A34" s="27"/>
      <c r="B34" s="28" t="s">
        <v>31</v>
      </c>
      <c r="C34" s="29"/>
      <c r="D34" s="30"/>
      <c r="E34" s="17" t="s">
        <v>28</v>
      </c>
      <c r="F34" s="20" t="s">
        <v>26</v>
      </c>
      <c r="G34" s="13"/>
      <c r="H34" s="13"/>
      <c r="I34" s="13"/>
      <c r="J34" s="13"/>
      <c r="K34" s="3"/>
      <c r="L34" s="3"/>
    </row>
    <row r="35" spans="1:12" x14ac:dyDescent="0.25">
      <c r="A35" s="27">
        <v>24276</v>
      </c>
      <c r="B35" s="28" t="s">
        <v>29</v>
      </c>
      <c r="C35" s="29"/>
      <c r="D35" s="30"/>
      <c r="E35" s="17" t="s">
        <v>28</v>
      </c>
      <c r="F35" s="20" t="s">
        <v>26</v>
      </c>
      <c r="G35" s="13"/>
      <c r="H35" s="13"/>
      <c r="I35" s="13"/>
      <c r="J35" s="13"/>
      <c r="K35" s="3"/>
      <c r="L35" s="3"/>
    </row>
    <row r="36" spans="1:12" x14ac:dyDescent="0.25">
      <c r="A36" s="27">
        <v>24549</v>
      </c>
      <c r="B36" s="28" t="s">
        <v>29</v>
      </c>
      <c r="C36" s="29"/>
      <c r="D36" s="30"/>
      <c r="E36" s="17" t="s">
        <v>28</v>
      </c>
      <c r="F36" s="20" t="s">
        <v>26</v>
      </c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3"/>
      <c r="H3225" s="3"/>
      <c r="I3225" s="3"/>
      <c r="J3225" s="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3"/>
      <c r="H3226" s="3"/>
      <c r="I3226" s="3"/>
      <c r="J3226" s="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</row>
    <row r="3995" spans="1:10" x14ac:dyDescent="0.25">
      <c r="A3995" s="3"/>
      <c r="B3995" s="7"/>
      <c r="C3995" s="4"/>
      <c r="D3995" s="5"/>
      <c r="E3995" s="4"/>
      <c r="F3995" s="4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36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36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2019-11-22T00:07:55Z</cp:lastPrinted>
  <dcterms:created xsi:type="dcterms:W3CDTF">2019-04-08T11:52:03Z</dcterms:created>
  <dcterms:modified xsi:type="dcterms:W3CDTF">2019-12-14T17:09:50Z</dcterms:modified>
</cp:coreProperties>
</file>