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-105" yWindow="-105" windowWidth="23250" windowHeight="12570"/>
  </bookViews>
  <sheets>
    <sheet name="Planilha2" sheetId="3" r:id="rId1"/>
    <sheet name="Planilha1" sheetId="4" r:id="rId2"/>
    <sheet name="Relátorio de Bens - SIPAC" sheetId="1" r:id="rId3"/>
  </sheets>
  <functionGroups builtInGroupCount="18"/>
  <calcPr calcId="162913"/>
  <pivotCaches>
    <pivotCache cacheId="511" r:id="rId4"/>
    <pivotCache cacheId="51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8" i="3"/>
  <c r="D3" i="1" l="1"/>
</calcChain>
</file>

<file path=xl/sharedStrings.xml><?xml version="1.0" encoding="utf-8"?>
<sst xmlns="http://schemas.openxmlformats.org/spreadsheetml/2006/main" count="956" uniqueCount="169">
  <si>
    <t>Dados da Unidade</t>
  </si>
  <si>
    <t>Período do Inventário: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</si>
  <si>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</si>
  <si>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</si>
  <si>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</si>
  <si>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</si>
  <si>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</si>
  <si>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</si>
  <si>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</si>
  <si>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</si>
  <si>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</si>
  <si>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200 CAPSULAS DE ALUMINIO COM TAMPA 60X45MM UNIVER-SAL</t>
  </si>
  <si>
    <t>AGITADOR VIBRADOR PAR DE PENEIRAS 8X2 DE ALT. COMRELOGIO MARCADOR DE TEMPO AUTOMATICO</t>
  </si>
  <si>
    <t>ALMOFARIZ COM MAO DE GRAL REVESTIDA DE BORRACHA CAPACIDADE 4170G</t>
  </si>
  <si>
    <t>ANEL DE DINAMOMETRO COM EXTENSIOMETRO SENSIVEL A0,001 MM E CURSOS DE 4 MM AFERIDO ATE 4.000 G</t>
  </si>
  <si>
    <t>APARELHO AFERIDOR DE AGULHA DE LE CHATELIER</t>
  </si>
  <si>
    <t>APARELHO CASAGRANDE.</t>
  </si>
  <si>
    <t xml:space="preserve">APARELHO CASA GRANDE MANUAL NBR 6459, DNER-ME 122. </t>
  </si>
  <si>
    <t>APARELHO DE UMIDADE DE PRESSAO TIPO SPPEY COMACESSORIOS , INCLUSIVE BALANCA ADICIONADA C ESTOJO</t>
  </si>
  <si>
    <t>APARELHO UMIDIMETRO TIPO SPEEDY, P/ DETECÇAO RAPI-DA DA UMIDADE DOS SOLOS, PORTATIL.</t>
  </si>
  <si>
    <t>AP. CASAGRANDE COM CONTADOR 220V-60HZ</t>
  </si>
  <si>
    <t>ARMARIO DE MADEIRA COM DUAS PORTAS</t>
  </si>
  <si>
    <t>ARMARIO DE MADEIRA COM DUAS PORTAS DE ABRIR</t>
  </si>
  <si>
    <t>ARMARIO DE MADEIRA COM PORTAS DE ABRIR.DOACAO DARECEITA FEDERAL. N.30020.</t>
  </si>
  <si>
    <t>ARQUIVO DE ACO COM CINCO GAVETAS MARCA PANDIN</t>
  </si>
  <si>
    <t>BALANÇA COM CAPACIDADE PARA 20KG RAMUSA.</t>
  </si>
  <si>
    <t>BALANCA DIGITAL  MARCA QUIMIS CAP.210G CENSIBILIDADA 0,0001G.</t>
  </si>
  <si>
    <t>BALANCA ELETRONICA, CAPACIDADE DE PESAGEM 30 KG,LCD, MARCA WELMY.</t>
  </si>
  <si>
    <t>BALANCA ELETRONICA MARCA PRECISION MODELO PR 1000FOI EMPRESTADO PARA LAB.DE SOLOS DA ETFSE.</t>
  </si>
  <si>
    <t>BALANÇA ELETRONICA MODELO AS 2000C</t>
  </si>
  <si>
    <t>BALANÇA ELETRÔNICA SEM COLUNA</t>
  </si>
  <si>
    <t>BALANÇA MECANICA MODELO DE PREC. MB311</t>
  </si>
  <si>
    <t>BALANÇA MECANICA, TRIPLICE ESCALA, 1 PRATO, CAPA-CIDADE 1610G - SENSIBILIDADE 0,1G - MARCA JB</t>
  </si>
  <si>
    <t>BALANCA PARA CAPACIDADE 20KG MARCA RAMUZA</t>
  </si>
  <si>
    <t>BALANÇA PRECISÃO LABORATÓRIO, NOME BALANÇA DE PRECISÃO DE LABORATÓRIO ELETRÔNICA 110/220 V. BALANÇA DETERMINADORA DE UMIDADE. ESTE MEDIDOR FOI DESENVOLVIDO PARA DETERMINAÇÕES DE UMIDADE MAIS PRECISAS EM LABORATÓRIO. A BALANÇA SECA O MATERIAL E EFETUA O CÁLCULO AUTOMATICAMENTE. EQUIPAMENTO COM DISPLAY DIGITAL, TEMPERATURA AJUSTÁVEL DE 50 A 200 ºC COM INCREMENTO DE 1ºC. POSSUI SISTEMA AUTO-DRY QUE VERIFICA QUANDO A SECAGEM SE FINALIZA, ACIONANDO UM ALARME. POSSUI SAÍDA RS 232 DISPONÍVEL PARA UMIDA</t>
  </si>
  <si>
    <t>BANHO MARIA MARCA QUIMIS C/ 5 PROVETAS 100ML</t>
  </si>
  <si>
    <t>BANHO TERMOREGULAR PARA FRASCO LE CHATEL</t>
  </si>
  <si>
    <t>BANQUETA COM ESTRUTURA METALICA DE COR PRETAASSENTO EM MADEIRA REVESTIDA EM COURVIM</t>
  </si>
  <si>
    <t>BOMBA DE VACUO DA MARCA NEVONI SERIE 63859VOLTS 110/220.RPM 1750.CICL 50/60.TIPO 1/8"</t>
  </si>
  <si>
    <t>BUREAUX DE MADEIRA COM TRES GAVETAS E TAMPO EM MELAMINICO</t>
  </si>
  <si>
    <t>CADEIRA GIRATORIA, COM BRACOS, COR PRETA - MARCAFLEXFORM</t>
  </si>
  <si>
    <t>CAPSULA DE CONTRACAO 4 X 1CM  ACO  IN</t>
  </si>
  <si>
    <t>CARTEIRA ESCOLAR CADEIRA E MESA C/TAMPO EM FORMICAVERDE BORDAS DE BORRACHA, ESTRUTURA METALICA PRETA</t>
  </si>
  <si>
    <t>CARTEIRA ESCOLAR COM TAMPO REVESTIDO EM FORMICAVERDE</t>
  </si>
  <si>
    <t>CARTEIRA ESCOLAR UNIVERSITÁRIA</t>
  </si>
  <si>
    <t>CILINDRO CBR B= 150,8 X 177,8 MM COM CILINDRO COMPLEMENTAR 50,5 MM DE ALTURA E BASE PERFURADA</t>
  </si>
  <si>
    <t>CILINDRO CBRB=150,8   X 177,8 MM COM CILINDRO COMPLEMENTAR 50,5 MM DE ALTURA E BASE PERFURADA</t>
  </si>
  <si>
    <t>CINZEL RETO CHATO EM LATAO (PARA AREIA ) PARA APALHO CASA GRANDE RELVAN.</t>
  </si>
  <si>
    <t>CONDENSADOR DE AR CARRIER PISO/TETO 30000 BTUS,</t>
  </si>
  <si>
    <t>CONJUNTO CRAVAÇÃO C/3 CILINDROS NBR 9813</t>
  </si>
  <si>
    <t>CONJUNTO PARA DETERMINACAO DE DENSIDADEINSITU PELOPROCESSO DO FRASCO DE AREIA</t>
  </si>
  <si>
    <t>CONJUNTO PARA RETIRADA DE AMOSTRAS INDEFORMADAS</t>
  </si>
  <si>
    <t>CRONOMETRO ELETRONICO DIGITAL, CAPACIDADE 60', RE-SOLUÇAO 1/100 SEGUNDOS - MARCA TECHNOS</t>
  </si>
  <si>
    <t>DENSIMENTRO DE BULBO SIMETRICO  DE SOLOS</t>
  </si>
  <si>
    <t>DENSIMENTRO DE BULBO SIMETRICO  DE SOLOS.</t>
  </si>
  <si>
    <t>DENSIMENTRO DE BULBO SIMETRICO DE SOLOS</t>
  </si>
  <si>
    <t>DENSIMETRO PARA SOLOS DE 0,995 - 1,050G/ML</t>
  </si>
  <si>
    <t>DENSIMETRO TIPO BAUNE (AEROMETRO BAUNE CARGA DE CHUMBO)C/CAP.1000*1050GRADUADO 0.005 CALIBRADO A 20G</t>
  </si>
  <si>
    <t>DENSIMETRO TIPO BAUNE (AEROMETRO BAUNE CARGA DE CUMBO)C\ CAP.1000**1050, GRADUADO EM 0,005 CALIBRADO</t>
  </si>
  <si>
    <t>DESSECADOR DE VD COM PLACA PORCEL 250MM THERMEX</t>
  </si>
  <si>
    <t>DESTILADOR DE AGUA 5 LITROS 110 V</t>
  </si>
  <si>
    <t>DISCO ESPASSADOR DE 2` X 150,8 DE ACO MACICO MARCASOLOTEST</t>
  </si>
  <si>
    <t>DISPERSOR DE SOLOS C/ COPO DE ACO INOX E CHICANAS,C/ 3 ROTACOES, 14000 A 17000 RPM, 220V - 60HZ.</t>
  </si>
  <si>
    <t>DISPERSOR ELETRICO COM COPO CHINCANAS E HELICESSUBSTITUIVEIS MARCA AVILL</t>
  </si>
  <si>
    <t>DISPERSOR ELETRICO COM COPO CHINCANAS E HELICESSUBSTITUIVEIS MARCA SOLOTEST</t>
  </si>
  <si>
    <t>DISPOSITIVO PARA MEDIDA DE CONTRAÇÃO DE SOLO MINI MCV</t>
  </si>
  <si>
    <t>EQUIVALENTE DE AREIA - CONJUNTO COMPLETO</t>
  </si>
  <si>
    <t>ESTUFA MICRO PROCESSADA DE SECAGEM, EM CHAPA DE AÇO, 45CMX45XCMX40CM, DIGIT. E PROGRAMAV. - 110/220V</t>
  </si>
  <si>
    <t>ESTUFA/MUFLA, MARCA FAMO/NABERTHERM (TRANSFERENCIA DO CAMPUS ARACAJU TERMO DE TRANSF. N. 01/2012 - PATR.| 0002227)</t>
  </si>
  <si>
    <t>EXTINTOR DE INCENDIO PO QUIMICO, 6,00 KG</t>
  </si>
  <si>
    <t>EXTRATOR DE AMOSTRA CBR/ PROCTOR/ MARSHALL</t>
  </si>
  <si>
    <t>EXTRATOR DE AMOSTRA PARA MOLDE MARSHALL MECANICO (DNER ME043)</t>
  </si>
  <si>
    <t>EXTRATOR DE AMOSTRAS</t>
  </si>
  <si>
    <t>FILMADORA DIGITAL SONY (TRANSFERENCIA CAMPUS ARACAJU - TERMO N. 01/2012 - PATR.| 0016203)</t>
  </si>
  <si>
    <t>FOGAREIRO A GAS COM UMA  BOCA C/BUTIJÃO DE 2 KG</t>
  </si>
  <si>
    <t>JOGO DE PENEIRAS EM LATAO MARCA TE-LASTEM</t>
  </si>
  <si>
    <t>MEDIDOR DE INDICE DE ACIDEZ (PH), DIGITAL PORTATILMARCA INSTRUTHERM</t>
  </si>
  <si>
    <t>MESA AGITADORA PARA CONSISTENCIA DE ARGAMASA</t>
  </si>
  <si>
    <t>MESA AQUECEDORA (PLACA AQUECEDORA) COM REGULADORTERMOSTATICO, 30X50CM, MARCA MAXIM-LAB</t>
  </si>
  <si>
    <t>MESA ESC, EM L, MDF, 2 GAV, L MENOR 1,30, L MAIOR2,00, PROF 0,60, ALT 0,78.</t>
  </si>
  <si>
    <t>MINI- DIGI MEDIDOR DE PH TIPO OP-110 COMPLETO</t>
  </si>
  <si>
    <t>MOLDE CILINDRICO 4" - AASHTO P/ SOLOS</t>
  </si>
  <si>
    <t>MOLDE CILINDRICO PARA ENSAIO DE CBR 6"</t>
  </si>
  <si>
    <t>MOLDE CILINDRO PROCTOR COM CILINDRO COLAR ME BASEEM ACO ZINCADO ASHO DE 4 HELVAN.</t>
  </si>
  <si>
    <t>MOLDE CILINDRO PROCTOR COM CILINDRO COLAR ME BASEEM ACO ZINCADO ASHO DE 4 HELVEN</t>
  </si>
  <si>
    <t>PAQUIMETRO 6".</t>
  </si>
  <si>
    <t>PAQUIMETRO MUTUTOYO 150MM LEITURA 0.05MM COD. 530104 PT/5784</t>
  </si>
  <si>
    <t>PAQUIMETRO SERIE 530 QUADRIMENSIONAIS CAP.200MMX8` COD. 530.144 LEITURA 0,05X1 128``.</t>
  </si>
  <si>
    <t>PENEIRA 8X2 MALHA 19MM</t>
  </si>
  <si>
    <t>PERMEABILIMETRO BALLINE SOLOTEST</t>
  </si>
  <si>
    <t>PERMEAMETRO COM VARIAVEL MET. B. DE AÇO</t>
  </si>
  <si>
    <t>PERMEAMETRO PARA ENSAIO DE PERMEABILIDADE DE SOLOSCOM MOLDE DE D=6 TUBOS DE CARGA E SUPORTE .</t>
  </si>
  <si>
    <t>PESO AVULSO 005 KG "8</t>
  </si>
  <si>
    <t>PESO AVUSO 005KG - 906 "8</t>
  </si>
  <si>
    <t>PESO DE 10 KG.</t>
  </si>
  <si>
    <t>PESO DE 5KG.</t>
  </si>
  <si>
    <t>PESO PARA BALANCA DE PRECISAOCONSTITUIDO POR DUAS UNIDADES 10KG E 5KG.</t>
  </si>
  <si>
    <t>PICNOMETRO VIDRO TRANSP. 50ML</t>
  </si>
  <si>
    <t>PICNOMETRO VIDRO TRANSPARENTE 500ML</t>
  </si>
  <si>
    <t>PLACA C/ 3 PINOS PARA LIMITE DE CONTRACAO</t>
  </si>
  <si>
    <t>PLACA DE LAMELARIDADE (BS 812)</t>
  </si>
  <si>
    <t>PRATO PERFURADO DO= 149,2 MM E 5MM DE ESPESSURACOM HASTE AJUSTAVEL  DE FACE  SUPERIOR PLENA</t>
  </si>
  <si>
    <t>PRENSA MANUAL TIRANTES DE AÇO C/MACACO M.SOLE TEST</t>
  </si>
  <si>
    <t>PRENSA PARA ENSAIO DE COMPRESSAO SIMPLES C/ANELDE 300KGF</t>
  </si>
  <si>
    <t>PROJETOR MULTIMIDIA MARCA BENQ MODELO 512 (TRANSF.CAMPUS ARACAJU - TERMO N. 01/2012 - PATR.| 016241)</t>
  </si>
  <si>
    <t>QUADRO BRANCO EM FORMICA QUADRICULADA 3,00 X 1,20M</t>
  </si>
  <si>
    <t>RECIPIENTE CHAPA DIAM 260X283 MM- 15L</t>
  </si>
  <si>
    <t>RELOGIO COMPARADOR LEITURA  DE 0,001MM CURSORPOR VOLTA 1 MM CONTA VOLTAS .</t>
  </si>
  <si>
    <t>RELOGIO COMPARADOR MARCA KING TOOLS</t>
  </si>
  <si>
    <t>RELOGIO DE ALARME 60 MIN MARCA HERMES</t>
  </si>
  <si>
    <t>RELOGIO DE ALARME 60 MINUTOS DE MARCA HERMES.</t>
  </si>
  <si>
    <t>RELOGIO DE ALARME P/ LABORATORIO, CAPACIDADE 99,59MINUTOS, COM ALARME SONORO, DISPLAY DIGITAL E IMA</t>
  </si>
  <si>
    <t>REPARTIDOR DE AMOSTRA.</t>
  </si>
  <si>
    <t>REPARTIDOR DE AMOSTRA DE 1/2"-CHAO</t>
  </si>
  <si>
    <t>REPARTIDOR DE AMOSTRAS 1".</t>
  </si>
  <si>
    <t>REPARTIDOR DE AMOSTRAS DE CHÃO, ABERTURA 1" COM 16 CALHAS.</t>
  </si>
  <si>
    <t>REPARTIDOR DE AMOSTRAS DE CHAO, EM CHAPA DE ACOGALVANIZADO, ABERTURA DE 1/2" C/ 3 CAÇAMBAS, 1 PA.</t>
  </si>
  <si>
    <t>REPARTIDOR DE AMOSTRAS DE CHAO, EM CHAPA DE ACOGALVANIZADO, ABERTURA DE 1" C/ 3 CAÇAMBAS, 1 PA.</t>
  </si>
  <si>
    <t>RETROPROJETOR VISOGRAF MODELO CS 300</t>
  </si>
  <si>
    <t>SOQUETE CILINDRICO PARA SOLOS - PROCTOR 2500G</t>
  </si>
  <si>
    <t>SOQUETE DE CILINDRO CBR.OBS:COM SUPERFICIE INADEQUADA.</t>
  </si>
  <si>
    <t>SOQUETE DE CILINDRO PROCTOR .OBS:COM SUPERFICIE INADEQUADA.</t>
  </si>
  <si>
    <t>SOQUETE TIPO PESADO MINI MCV 4,54KG</t>
  </si>
  <si>
    <t>SUPORTE PARA TUBO DE ENSAIO</t>
  </si>
  <si>
    <t>TACHO FERRO FUNDIDO DIAMETRO 36 CM ENXOFRE</t>
  </si>
  <si>
    <t>TERMOMETRO QUIMICO -10+210'C MERCRIO</t>
  </si>
  <si>
    <t>TERMOMETRO QUIMICO -10+210'C MERCURIO</t>
  </si>
  <si>
    <t>TERMOMETRO QUIMICO -10+60'C 0,5'C A MERCURIO INCO-TERM REF. 5020.</t>
  </si>
  <si>
    <t>TERMOMETRO QUIMICO -10+60'C 0,5'C A MERCURIO INCOTERM REF. 5020</t>
  </si>
  <si>
    <t>TERMOMETRO QUIMICO -I0+60'C 0,5'C A MERCURIO INCOTERM REF. 5020</t>
  </si>
  <si>
    <t>TERMOMETRO QUIMICO -I0+60'C 0.5'C A MERCURIO INCOTERM REF.5020</t>
  </si>
  <si>
    <t>TORNO PARA MOLDAGEM DE CORPOS DE PROVA CILINDRICA SOLOS PARA DIÂMETROS DE 2', 3' E 4'.</t>
  </si>
  <si>
    <t>TORNO PARA MOLDAR CORPOS DE PROVA DE 2"3" E 4"</t>
  </si>
  <si>
    <t>TRES CONCHAS METALICAS COM CABO D=0,10 SOLOTEST.PARA O APARELHO CASA GRANDE.</t>
  </si>
  <si>
    <t>TRIPE DE ALUMINIO PARA MAQUINA FOTOGRAFICA(TRANSFERENCIA DA PROEN/REITORIA (PATRIMONIO)</t>
  </si>
  <si>
    <t>TRIPE PORTA EXTENSOMETRO PARA ENSAIO CBR - TIPO SEMI CIRCULO AÇO</t>
  </si>
  <si>
    <t>VINTE DISPOSITIVOS PARA CALIBRADOR DE ALTURA    DEQUEDA DE CONCHA DO APARELHO CASA GRANDE SOLOTEST.</t>
  </si>
  <si>
    <t>Setor Inventariado: Laboratório de Solos</t>
  </si>
  <si>
    <t>Vinculação: COED</t>
  </si>
  <si>
    <t>Bem Inventariado</t>
  </si>
  <si>
    <t>Ativo</t>
  </si>
  <si>
    <t>Bem Não Localizado</t>
  </si>
  <si>
    <t>Bem Sem Identificação</t>
  </si>
  <si>
    <t>Irrecuperável / Antieconômico</t>
  </si>
  <si>
    <t>TRIPÉ PORTA EXTENSOMETRO</t>
  </si>
  <si>
    <t>CESTA METÁLICA</t>
  </si>
  <si>
    <t>FUNIL PARA FORMA 5X10CM</t>
  </si>
  <si>
    <t>BOTIJÃO</t>
  </si>
  <si>
    <t>Bem no setor e fora da carga</t>
  </si>
  <si>
    <t>SUPORTE EM MADEIRA</t>
  </si>
  <si>
    <t>ALMOFARIZ</t>
  </si>
  <si>
    <t>APARELHO DE VICAT</t>
  </si>
  <si>
    <t>AGULHA DE CHATELIER</t>
  </si>
  <si>
    <t>RELÓGIO COMPARAD</t>
  </si>
  <si>
    <t>CORPO DE PROVA CP CONCRETO</t>
  </si>
  <si>
    <t>MOLDE PARA FORMA CP CONCRETO010;H=20CM</t>
  </si>
  <si>
    <t>RELÓGIO TECHNOS</t>
  </si>
  <si>
    <t>TACHO FERRO FUNDIDO DIAMETRO 35CM</t>
  </si>
  <si>
    <t>FURADEIRA MARCA SKILL</t>
  </si>
  <si>
    <t xml:space="preserve"> FOGÃO À GÁS DE BAIXA PRESSÃO, DUAS BOCAS, COM VÁLVULA COMPLETA, COR BRANCO</t>
  </si>
  <si>
    <t>TERMOMETRO DIGITAL TIPO ESPETO COM ALARME INISTERM</t>
  </si>
  <si>
    <t>PLACA AQUECEDORA</t>
  </si>
  <si>
    <t>Responsável pela Guarda: Vamir do Carmo Prata</t>
  </si>
  <si>
    <t>SIAPE: 2712538</t>
  </si>
  <si>
    <t>Inventariante:  Kayc Araújo Trindade</t>
  </si>
  <si>
    <t>SIAPE: 3063071</t>
  </si>
  <si>
    <t>Local: Campus Lagarto</t>
  </si>
  <si>
    <t>Contagem de Denominação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</si>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</sst>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  <font>
      <sz val="8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EDFE3"/>
      </left>
      <right style="medium">
        <color rgb="FFDEDFE3"/>
      </right>
      <top style="medium">
        <color rgb="FFDEDFE3"/>
      </top>
      <bottom style="medium">
        <color rgb="FFDEDFE3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 wrapText="1"/>
    </xf>
    <xf numFmtId="0" fontId="0" fillId="4" borderId="10" xfId="0" applyNumberFormat="1" applyFont="1" applyFill="1" applyBorder="1" applyAlignment="1">
      <alignment horizontal="left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7" borderId="10" xfId="0" applyNumberFormat="1" applyFont="1" applyFill="1" applyBorder="1" applyAlignment="1">
      <alignment horizontal="center" vertical="center"/>
    </xf>
    <xf numFmtId="0" fontId="0" fillId="4" borderId="10" xfId="0" applyNumberFormat="1" applyFont="1" applyFill="1" applyBorder="1" applyAlignment="1">
      <alignment horizontal="center" vertical="center"/>
    </xf>
    <xf numFmtId="164" fontId="0" fillId="4" borderId="10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0" xfId="0" pivotButton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microsoft.com/office/2006/relationships/vbaProject" Target="vbaProject.bin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LAB SOLOS barbara.xlsm]Planilha2!Tabela dinâmica57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Laboratório</a:t>
            </a:r>
            <a:r>
              <a:rPr lang="pt-BR" baseline="0"/>
              <a:t> de solos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0070C0"/>
          </a:solidFill>
          <a:ln>
            <a:noFill/>
          </a:ln>
          <a:effectLst/>
        </c:spPr>
      </c:pivotFmt>
      <c:pivotFmt>
        <c:idx val="2"/>
        <c:spPr>
          <a:solidFill>
            <a:srgbClr val="FF000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FFFF00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0070C0"/>
          </a:solidFill>
          <a:ln>
            <a:noFill/>
          </a:ln>
          <a:effectLst/>
        </c:spPr>
      </c:pivotFmt>
      <c:pivotFmt>
        <c:idx val="8"/>
        <c:spPr>
          <a:solidFill>
            <a:srgbClr val="FF0000"/>
          </a:solidFill>
          <a:ln>
            <a:noFill/>
          </a:ln>
          <a:effectLst/>
        </c:spPr>
      </c:pivotFmt>
      <c:pivotFmt>
        <c:idx val="9"/>
        <c:spPr>
          <a:solidFill>
            <a:srgbClr val="00B050"/>
          </a:solidFill>
          <a:ln>
            <a:noFill/>
          </a:ln>
          <a:effectLst/>
        </c:spPr>
      </c:pivotFmt>
      <c:pivotFmt>
        <c:idx val="10"/>
        <c:spPr>
          <a:solidFill>
            <a:srgbClr val="FFFF00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C7A-4BC6-B69A-CE5816827FA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C7A-4BC6-B69A-CE5816827FA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1C7A-4BC6-B69A-CE5816827FA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1C7A-4BC6-B69A-CE5816827FA3}"/>
              </c:ext>
            </c:extLst>
          </c:dPt>
          <c:cat>
            <c:strRef>
              <c:f>Planilha2!$A$4:$A$7</c:f>
              <c:strCache>
                <c:ptCount val="4"/>
                <c:pt idx="0">
                  <c:v>Bem Inventariado</c:v>
                </c:pt>
                <c:pt idx="1">
                  <c:v>Bem Não Localizado</c:v>
                </c:pt>
                <c:pt idx="2">
                  <c:v>Bem no setor e fora da carga</c:v>
                </c:pt>
                <c:pt idx="3">
                  <c:v>Bem Sem Identificação</c:v>
                </c:pt>
              </c:strCache>
            </c:strRef>
          </c:cat>
          <c:val>
            <c:numRef>
              <c:f>Planilha2!$B$4:$B$7</c:f>
              <c:numCache>
                <c:formatCode>General</c:formatCode>
                <c:ptCount val="4"/>
                <c:pt idx="0">
                  <c:v>249</c:v>
                </c:pt>
                <c:pt idx="1">
                  <c:v>27</c:v>
                </c:pt>
                <c:pt idx="2">
                  <c:v>36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A-4BC6-B69A-CE5816827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LAB SOLOS barbara.xlsm]Planilha1!Tabela dinâmica15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Denominação por Estado-lab solos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Planilha1!$A$4:$A$6</c:f>
              <c:strCache>
                <c:ptCount val="3"/>
                <c:pt idx="0">
                  <c:v>Ativo</c:v>
                </c:pt>
                <c:pt idx="1">
                  <c:v>Irrecuperável / Antieconômico</c:v>
                </c:pt>
                <c:pt idx="2">
                  <c:v>(vazio)</c:v>
                </c:pt>
              </c:strCache>
            </c:strRef>
          </c:cat>
          <c:val>
            <c:numRef>
              <c:f>Planilha1!$B$4:$B$6</c:f>
              <c:numCache>
                <c:formatCode>General</c:formatCode>
                <c:ptCount val="3"/>
                <c:pt idx="0">
                  <c:v>286</c:v>
                </c:pt>
                <c:pt idx="1">
                  <c:v>3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4-41C8-A8CE-FB58D906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3468800"/>
        <c:axId val="1223482944"/>
      </c:barChart>
      <c:catAx>
        <c:axId val="122346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3482944"/>
        <c:crosses val="autoZero"/>
        <c:auto val="1"/>
        <c:lblAlgn val="ctr"/>
        <c:lblOffset val="100"/>
        <c:noMultiLvlLbl val="0"/>
      </c:catAx>
      <c:valAx>
        <c:axId val="12234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346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285069</xdr:colOff>
      <xdr:row>8</xdr:row>
      <xdr:rowOff>182336</xdr:rowOff>
    </xdr:from>
    <xdr:to>
      <xdr:col>4</xdr:col>
      <xdr:colOff>154440</xdr:colOff>
      <xdr:row>23</xdr:row>
      <xdr:rowOff>68036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</xdr:row>
      <xdr:rowOff>28575</xdr:rowOff>
    </xdr:from>
    <xdr:to>
      <xdr:col>11</xdr:col>
      <xdr:colOff>219075</xdr:colOff>
      <xdr:row>16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  <xdr:twoCellAnchor editAs="oneCell">
    <xdr:from>
      <xdr:col>1</xdr:col>
      <xdr:colOff>0</xdr:colOff>
      <xdr:row>333</xdr:row>
      <xdr:rowOff>0</xdr:rowOff>
    </xdr:from>
    <xdr:to>
      <xdr:col>4</xdr:col>
      <xdr:colOff>1427880</xdr:colOff>
      <xdr:row>335</xdr:row>
      <xdr:rowOff>99075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14404775"/>
          <a:ext cx="6961905" cy="48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08.534544675924" createdVersion="6" refreshedVersion="6" minRefreshableVersion="3" recordCount="319">
  <cacheSource type="worksheet">
    <worksheetSource name="relatorio"/>
  </cacheSource>
  <cacheFields count="6">
    <cacheField name="Tombamento Atual" numFmtId="0">
      <sharedItems containsString="0" containsBlank="1" containsNumber="1" containsInteger="1" minValue="0" maxValue="60107820"/>
    </cacheField>
    <cacheField name="Denominação" numFmtId="0">
      <sharedItems longText="1"/>
    </cacheField>
    <cacheField name="Tombamento Antigo" numFmtId="0">
      <sharedItems containsString="0" containsBlank="1" containsNumber="1" containsInteger="1" minValue="834" maxValue="5026956"/>
    </cacheField>
    <cacheField name="Valor Atual" numFmtId="164">
      <sharedItems containsString="0" containsBlank="1" containsNumber="1" minValue="0.47" maxValue="5738.74"/>
    </cacheField>
    <cacheField name="Status" numFmtId="0">
      <sharedItems count="4">
        <s v="Bem Inventariado"/>
        <s v="Bem Sem Identificação"/>
        <s v="Bem Não Localizado"/>
        <s v="Bem no setor e fora da carga"/>
      </sharedItems>
    </cacheField>
    <cacheField name="Estado" numFmtId="0">
      <sharedItems containsBlank="1" count="3">
        <s v="Ativo"/>
        <m/>
        <s v="Irrecuperável / Antieconômi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08.539149305558" createdVersion="6" refreshedVersion="6" minRefreshableVersion="3" recordCount="319">
  <cacheSource type="worksheet">
    <worksheetSource name="relatorio"/>
  </cacheSource>
  <cacheFields count="6">
    <cacheField name="Tombamento Atual" numFmtId="0">
      <sharedItems containsString="0" containsBlank="1" containsNumber="1" containsInteger="1" minValue="0" maxValue="60107820"/>
    </cacheField>
    <cacheField name="Denominação" numFmtId="0">
      <sharedItems longText="1"/>
    </cacheField>
    <cacheField name="Tombamento Antigo" numFmtId="0">
      <sharedItems containsString="0" containsBlank="1" containsNumber="1" containsInteger="1" minValue="834" maxValue="5026956"/>
    </cacheField>
    <cacheField name="Valor Atual" numFmtId="164">
      <sharedItems containsString="0" containsBlank="1" containsNumber="1" minValue="0.47" maxValue="5738.74"/>
    </cacheField>
    <cacheField name="Status" numFmtId="0">
      <sharedItems/>
    </cacheField>
    <cacheField name="Estado" numFmtId="0">
      <sharedItems containsBlank="1" count="3">
        <s v="Ativo"/>
        <m/>
        <s v="Irrecuperável / Antieconômi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">
  <r>
    <n v="40050357"/>
    <s v="200 CAPSULAS DE ALUMINIO COM TAMPA 60X45MM UNIVER-SAL"/>
    <n v="1832"/>
    <n v="72"/>
    <x v="0"/>
    <x v="0"/>
  </r>
  <r>
    <n v="40049618"/>
    <s v="AGITADOR VIBRADOR PAR DE PENEIRAS 8X2 DE ALT. COMRELOGIO MARCADOR DE TEMPO AUTOMATICO"/>
    <n v="1085"/>
    <n v="44.6"/>
    <x v="0"/>
    <x v="0"/>
  </r>
  <r>
    <n v="40049973"/>
    <s v="ALMOFARIZ COM MAO DE GRAL REVESTIDA DE BORRACHA CAPACIDADE 4170G"/>
    <n v="1446"/>
    <n v="46.85"/>
    <x v="1"/>
    <x v="0"/>
  </r>
  <r>
    <n v="40049974"/>
    <s v="ALMOFARIZ COM MAO DE GRAL REVESTIDA DE BORRACHA CAPACIDADE 4170G"/>
    <n v="1447"/>
    <n v="46.85"/>
    <x v="0"/>
    <x v="0"/>
  </r>
  <r>
    <n v="40049680"/>
    <s v="ANEL DE DINAMOMETRO COM EXTENSIOMETRO SENSIVEL A0,001 MM E CURSOS DE 4 MM AFERIDO ATE 4.000 G"/>
    <n v="1151"/>
    <n v="131.19999999999999"/>
    <x v="0"/>
    <x v="0"/>
  </r>
  <r>
    <n v="60107819"/>
    <s v="APARELHO AFERIDOR DE AGULHA DE LE CHATELIER"/>
    <m/>
    <n v="591.54"/>
    <x v="0"/>
    <x v="0"/>
  </r>
  <r>
    <n v="60107820"/>
    <s v="APARELHO AFERIDOR DE AGULHA DE LE CHATELIER"/>
    <m/>
    <n v="591.54"/>
    <x v="0"/>
    <x v="0"/>
  </r>
  <r>
    <n v="40051271"/>
    <s v="APARELHO CASAGRANDE."/>
    <n v="2872"/>
    <n v="21.6"/>
    <x v="0"/>
    <x v="0"/>
  </r>
  <r>
    <n v="40051272"/>
    <s v="APARELHO CASAGRANDE."/>
    <n v="2873"/>
    <n v="21.6"/>
    <x v="0"/>
    <x v="0"/>
  </r>
  <r>
    <n v="40051273"/>
    <s v="APARELHO CASAGRANDE."/>
    <n v="2874"/>
    <n v="21.6"/>
    <x v="0"/>
    <x v="0"/>
  </r>
  <r>
    <n v="40051274"/>
    <s v="APARELHO CASAGRANDE."/>
    <n v="2875"/>
    <n v="21.6"/>
    <x v="0"/>
    <x v="0"/>
  </r>
  <r>
    <n v="60011552"/>
    <s v="APARELHO CASA GRANDE MANUAL NBR 6459, DNER-ME 122. "/>
    <n v="5026287"/>
    <n v="467.5"/>
    <x v="0"/>
    <x v="0"/>
  </r>
  <r>
    <n v="60011553"/>
    <s v="APARELHO CASA GRANDE MANUAL NBR 6459, DNER-ME 122. "/>
    <n v="5026288"/>
    <n v="467.5"/>
    <x v="0"/>
    <x v="0"/>
  </r>
  <r>
    <n v="60011554"/>
    <s v="APARELHO CASA GRANDE MANUAL NBR 6459, DNER-ME 122. "/>
    <n v="5026289"/>
    <n v="467.5"/>
    <x v="0"/>
    <x v="0"/>
  </r>
  <r>
    <n v="60011555"/>
    <s v="APARELHO CASA GRANDE MANUAL NBR 6459, DNER-ME 122. "/>
    <n v="5026290"/>
    <n v="467.5"/>
    <x v="0"/>
    <x v="0"/>
  </r>
  <r>
    <n v="40049682"/>
    <s v="APARELHO DE UMIDADE DE PRESSAO TIPO SPPEY COMACESSORIOS , INCLUSIVE BALANCA ADICIONADA C ESTOJO"/>
    <n v="1153"/>
    <n v="48"/>
    <x v="0"/>
    <x v="0"/>
  </r>
  <r>
    <n v="40055189"/>
    <s v="APARELHO UMIDIMETRO TIPO SPEEDY, P/ DETECÇAO RAPI-DA DA UMIDADE DOS SOLOS, PORTATIL."/>
    <n v="6826"/>
    <n v="504"/>
    <x v="0"/>
    <x v="0"/>
  </r>
  <r>
    <n v="60011143"/>
    <s v="AP. CASAGRANDE COM CONTADOR 220V-60HZ"/>
    <n v="5020586"/>
    <n v="943.5"/>
    <x v="0"/>
    <x v="0"/>
  </r>
  <r>
    <n v="60011146"/>
    <s v="AP. CASAGRANDE COM CONTADOR 220V-60HZ"/>
    <n v="5020589"/>
    <n v="943.5"/>
    <x v="0"/>
    <x v="0"/>
  </r>
  <r>
    <n v="60011147"/>
    <s v="AP. CASAGRANDE COM CONTADOR 220V-60HZ"/>
    <n v="5020590"/>
    <n v="943.5"/>
    <x v="0"/>
    <x v="0"/>
  </r>
  <r>
    <n v="60011148"/>
    <s v="AP. CASAGRANDE COM CONTADOR 220V-60HZ"/>
    <n v="5020591"/>
    <n v="943.5"/>
    <x v="0"/>
    <x v="0"/>
  </r>
  <r>
    <n v="40049387"/>
    <s v="ARMARIO DE MADEIRA COM DUAS PORTAS"/>
    <n v="852"/>
    <n v="12.25"/>
    <x v="0"/>
    <x v="0"/>
  </r>
  <r>
    <n v="40049388"/>
    <s v="ARMARIO DE MADEIRA COM DUAS PORTAS"/>
    <n v="853"/>
    <n v="12.25"/>
    <x v="0"/>
    <x v="0"/>
  </r>
  <r>
    <n v="40049389"/>
    <s v="ARMARIO DE MADEIRA COM DUAS PORTAS"/>
    <n v="854"/>
    <n v="12.25"/>
    <x v="0"/>
    <x v="0"/>
  </r>
  <r>
    <n v="40049390"/>
    <s v="ARMARIO DE MADEIRA COM DUAS PORTAS"/>
    <n v="855"/>
    <n v="12.25"/>
    <x v="0"/>
    <x v="0"/>
  </r>
  <r>
    <n v="40049539"/>
    <s v="ARMARIO DE MADEIRA COM DUAS PORTAS DE ABRIR"/>
    <n v="1004"/>
    <n v="12.25"/>
    <x v="0"/>
    <x v="0"/>
  </r>
  <r>
    <n v="40051431"/>
    <s v="ARMARIO DE MADEIRA COM PORTAS DE ABRIR.DOACAO DARECEITA FEDERAL. N.30020."/>
    <n v="3034"/>
    <n v="12.25"/>
    <x v="0"/>
    <x v="0"/>
  </r>
  <r>
    <n v="40049395"/>
    <s v="ARQUIVO DE ACO COM CINCO GAVETAS MARCA PANDIN"/>
    <n v="860"/>
    <n v="65"/>
    <x v="0"/>
    <x v="0"/>
  </r>
  <r>
    <n v="40050319"/>
    <s v="BALANÇA COM CAPACIDADE PARA 20KG RAMUSA."/>
    <n v="1794"/>
    <n v="19"/>
    <x v="0"/>
    <x v="0"/>
  </r>
  <r>
    <n v="40049602"/>
    <s v="BALANCA DIGITAL  MARCA QUIMIS CAP.210G CENSIBILIDADA 0,0001G."/>
    <n v="1068"/>
    <n v="320"/>
    <x v="0"/>
    <x v="0"/>
  </r>
  <r>
    <n v="40059167"/>
    <s v="BALANCA ELETRONICA, CAPACIDADE DE PESAGEM 30 KG,LCD, MARCA WELMY."/>
    <n v="10804"/>
    <n v="352.68"/>
    <x v="0"/>
    <x v="0"/>
  </r>
  <r>
    <n v="40049714"/>
    <s v="BALANCA ELETRONICA MARCA PRECISION MODELO PR 1000FOI EMPRESTADO PARA LAB.DE SOLOS DA ETFSE."/>
    <n v="1185"/>
    <n v="133"/>
    <x v="0"/>
    <x v="0"/>
  </r>
  <r>
    <n v="40055636"/>
    <s v="BALANÇA ELETRONICA MODELO AS 2000C"/>
    <n v="7273"/>
    <n v="1014.8"/>
    <x v="0"/>
    <x v="0"/>
  </r>
  <r>
    <n v="40087767"/>
    <s v="BALANÇA ELETRÔNICA SEM COLUNA"/>
    <m/>
    <n v="737.42"/>
    <x v="0"/>
    <x v="0"/>
  </r>
  <r>
    <n v="40055638"/>
    <s v="BALANÇA MECANICA MODELO DE PREC. MB311"/>
    <n v="7275"/>
    <n v="283.8"/>
    <x v="0"/>
    <x v="0"/>
  </r>
  <r>
    <n v="40055187"/>
    <s v="BALANÇA MECANICA, TRIPLICE ESCALA, 1 PRATO, CAPA-CIDADE 1610G - SENSIBILIDADE 0,1G - MARCA JB"/>
    <n v="6824"/>
    <n v="194.69"/>
    <x v="0"/>
    <x v="0"/>
  </r>
  <r>
    <n v="40049600"/>
    <s v="BALANCA PARA CAPACIDADE 20KG MARCA RAMUZA"/>
    <n v="1065"/>
    <n v="25"/>
    <x v="0"/>
    <x v="0"/>
  </r>
  <r>
    <n v="60083503"/>
    <s v="BALANÇA PRECISÃO LABORATÓRIO, NOME BALANÇA DE PRECISÃO DE LABORATÓRIO ELETRÔNICA 110/220 V. BALANÇA DETERMINADORA DE UMIDADE. ESTE MEDIDOR FOI DESENVOLVIDO PARA DETERMINAÇÕES DE UMIDADE MAIS PRECISAS EM LABORATÓRIO. A BALANÇA SECA O MATERIAL E EFETUA O CÁLCULO AUTOMATICAMENTE. EQUIPAMENTO COM DISPLAY DIGITAL, TEMPERATURA AJUSTÁVEL DE 50 A 200 ºC COM INCREMENTO DE 1ºC. POSSUI SISTEMA AUTO-DRY QUE VERIFICA QUANDO A SECAGEM SE FINALIZA, ACIONANDO UM ALARME. POSSUI SAÍDA RS 232 DISPONÍVEL PARA UMIDA"/>
    <m/>
    <n v="2072"/>
    <x v="0"/>
    <x v="0"/>
  </r>
  <r>
    <n v="60083508"/>
    <s v="BALANÇA PRECISÃO LABORATÓRIO, NOME BALANÇA DE PRECISÃO DE LABORATÓRIO ELETRÔNICA 110/220 V. BALANÇA DETERMINADORA DE UMIDADE. ESTE MEDIDOR FOI DESENVOLVIDO PARA DETERMINAÇÕES DE UMIDADE MAIS PRECISAS EM LABORATÓRIO. A BALANÇA SECA O MATERIAL E EFETUA O CÁLCULO AUTOMATICAMENTE. EQUIPAMENTO COM DISPLAY DIGITAL, TEMPERATURA AJUSTÁVEL DE 50 A 200 ºC COM INCREMENTO DE 1ºC. POSSUI SISTEMA AUTO-DRY QUE VERIFICA QUANDO A SECAGEM SE FINALIZA, ACIONANDO UM ALARME. POSSUI SAÍDA RS 232 DISPONÍVEL PARA UMIDA"/>
    <m/>
    <n v="2072"/>
    <x v="0"/>
    <x v="0"/>
  </r>
  <r>
    <n v="40049603"/>
    <s v="BANHO MARIA MARCA QUIMIS C/ 5 PROVETAS 100ML"/>
    <n v="1069"/>
    <n v="84"/>
    <x v="0"/>
    <x v="0"/>
  </r>
  <r>
    <n v="60000053"/>
    <s v="BANHO TERMOREGULAR PARA FRASCO LE CHATEL"/>
    <n v="5026851"/>
    <n v="553.84"/>
    <x v="0"/>
    <x v="1"/>
  </r>
  <r>
    <n v="40051744"/>
    <s v="BANQUETA COM ESTRUTURA METALICA DE COR PRETAASSENTO EM MADEIRA REVESTIDA EM COURVIM"/>
    <n v="3367"/>
    <n v="8"/>
    <x v="0"/>
    <x v="0"/>
  </r>
  <r>
    <n v="40051818"/>
    <s v="BANQUETA COM ESTRUTURA METALICA DE COR PRETAASSENTO EM MADEIRA REVESTIDA EM COURVIM"/>
    <n v="3441"/>
    <n v="8"/>
    <x v="0"/>
    <x v="0"/>
  </r>
  <r>
    <n v="40051823"/>
    <s v="BANQUETA COM ESTRUTURA METALICA DE COR PRETAASSENTO EM MADEIRA REVESTIDA EM COURVIM"/>
    <n v="3446"/>
    <n v="8"/>
    <x v="0"/>
    <x v="0"/>
  </r>
  <r>
    <n v="40051854"/>
    <s v="BANQUETA COM ESTRUTURA METALICA DE COR PRETAASSENTO EM MADEIRA REVESTIDA EM COURVIM"/>
    <n v="3477"/>
    <n v="8"/>
    <x v="0"/>
    <x v="0"/>
  </r>
  <r>
    <n v="40051121"/>
    <s v="BOMBA DE VACUO DA MARCA NEVONI SERIE 63859VOLTS 110/220.RPM 1750.CICL 50/60.TIPO 1/8&quot;"/>
    <n v="2656"/>
    <n v="31.73"/>
    <x v="0"/>
    <x v="0"/>
  </r>
  <r>
    <n v="40049369"/>
    <s v="BUREAUX DE MADEIRA COM TRES GAVETAS E TAMPO EM MELAMINICO"/>
    <n v="834"/>
    <n v="16.25"/>
    <x v="0"/>
    <x v="0"/>
  </r>
  <r>
    <n v="40057016"/>
    <s v="CADEIRA GIRATORIA, COM BRACOS, COR PRETA - MARCAFLEXFORM"/>
    <n v="8653"/>
    <n v="152.72999999999999"/>
    <x v="0"/>
    <x v="0"/>
  </r>
  <r>
    <n v="40051517"/>
    <s v="CAPSULA DE CONTRACAO 4 X 1CM  ACO  IN"/>
    <n v="3130"/>
    <n v="0.47"/>
    <x v="0"/>
    <x v="0"/>
  </r>
  <r>
    <n v="40050687"/>
    <s v="CARTEIRA ESCOLAR CADEIRA E MESA C/TAMPO EM FORMICAVERDE BORDAS DE BORRACHA, ESTRUTURA METALICA PRETA"/>
    <n v="2162"/>
    <n v="4.7"/>
    <x v="0"/>
    <x v="0"/>
  </r>
  <r>
    <n v="40050786"/>
    <s v="CARTEIRA ESCOLAR CADEIRA E MESA C/TAMPO EM FORMICAVERDE BORDAS DE BORRACHA, ESTRUTURA METALICA PRETA"/>
    <n v="2262"/>
    <n v="4.7"/>
    <x v="0"/>
    <x v="0"/>
  </r>
  <r>
    <n v="40049417"/>
    <s v="CARTEIRA ESCOLAR COM TAMPO REVESTIDO EM FORMICAVERDE"/>
    <n v="882"/>
    <n v="4"/>
    <x v="0"/>
    <x v="0"/>
  </r>
  <r>
    <n v="40141429"/>
    <s v="CARTEIRA ESCOLAR UNIVERSITÁRIA"/>
    <m/>
    <n v="271.60000000000002"/>
    <x v="2"/>
    <x v="1"/>
  </r>
  <r>
    <n v="40141430"/>
    <s v="CARTEIRA ESCOLAR UNIVERSITÁRIA"/>
    <m/>
    <n v="271.60000000000002"/>
    <x v="2"/>
    <x v="1"/>
  </r>
  <r>
    <n v="40141431"/>
    <s v="CARTEIRA ESCOLAR UNIVERSITÁRIA"/>
    <m/>
    <n v="271.60000000000002"/>
    <x v="2"/>
    <x v="1"/>
  </r>
  <r>
    <n v="40141432"/>
    <s v="CARTEIRA ESCOLAR UNIVERSITÁRIA"/>
    <m/>
    <n v="271.60000000000002"/>
    <x v="0"/>
    <x v="0"/>
  </r>
  <r>
    <n v="40141433"/>
    <s v="CARTEIRA ESCOLAR UNIVERSITÁRIA"/>
    <m/>
    <n v="271.60000000000002"/>
    <x v="0"/>
    <x v="0"/>
  </r>
  <r>
    <n v="40141434"/>
    <s v="CARTEIRA ESCOLAR UNIVERSITÁRIA"/>
    <m/>
    <n v="271.60000000000002"/>
    <x v="0"/>
    <x v="0"/>
  </r>
  <r>
    <n v="40141435"/>
    <s v="CARTEIRA ESCOLAR UNIVERSITÁRIA"/>
    <m/>
    <n v="271.60000000000002"/>
    <x v="0"/>
    <x v="0"/>
  </r>
  <r>
    <n v="40141436"/>
    <s v="CARTEIRA ESCOLAR UNIVERSITÁRIA"/>
    <m/>
    <n v="271.60000000000002"/>
    <x v="2"/>
    <x v="1"/>
  </r>
  <r>
    <n v="40141437"/>
    <s v="CARTEIRA ESCOLAR UNIVERSITÁRIA"/>
    <m/>
    <n v="271.60000000000002"/>
    <x v="0"/>
    <x v="0"/>
  </r>
  <r>
    <n v="40141438"/>
    <s v="CARTEIRA ESCOLAR UNIVERSITÁRIA"/>
    <m/>
    <n v="271.60000000000002"/>
    <x v="0"/>
    <x v="0"/>
  </r>
  <r>
    <n v="40141439"/>
    <s v="CARTEIRA ESCOLAR UNIVERSITÁRIA"/>
    <m/>
    <n v="271.60000000000002"/>
    <x v="0"/>
    <x v="0"/>
  </r>
  <r>
    <n v="40141440"/>
    <s v="CARTEIRA ESCOLAR UNIVERSITÁRIA"/>
    <m/>
    <n v="271.60000000000002"/>
    <x v="0"/>
    <x v="0"/>
  </r>
  <r>
    <n v="40141441"/>
    <s v="CARTEIRA ESCOLAR UNIVERSITÁRIA"/>
    <m/>
    <n v="271.60000000000002"/>
    <x v="0"/>
    <x v="0"/>
  </r>
  <r>
    <n v="40141442"/>
    <s v="CARTEIRA ESCOLAR UNIVERSITÁRIA"/>
    <m/>
    <n v="271.60000000000002"/>
    <x v="0"/>
    <x v="0"/>
  </r>
  <r>
    <n v="40141443"/>
    <s v="CARTEIRA ESCOLAR UNIVERSITÁRIA"/>
    <m/>
    <n v="271.60000000000002"/>
    <x v="0"/>
    <x v="0"/>
  </r>
  <r>
    <n v="40141444"/>
    <s v="CARTEIRA ESCOLAR UNIVERSITÁRIA"/>
    <m/>
    <n v="271.60000000000002"/>
    <x v="0"/>
    <x v="0"/>
  </r>
  <r>
    <n v="40141445"/>
    <s v="CARTEIRA ESCOLAR UNIVERSITÁRIA"/>
    <m/>
    <n v="271.60000000000002"/>
    <x v="0"/>
    <x v="0"/>
  </r>
  <r>
    <n v="40141446"/>
    <s v="CARTEIRA ESCOLAR UNIVERSITÁRIA"/>
    <m/>
    <n v="271.60000000000002"/>
    <x v="2"/>
    <x v="1"/>
  </r>
  <r>
    <n v="40141447"/>
    <s v="CARTEIRA ESCOLAR UNIVERSITÁRIA"/>
    <m/>
    <n v="271.60000000000002"/>
    <x v="2"/>
    <x v="1"/>
  </r>
  <r>
    <n v="40141448"/>
    <s v="CARTEIRA ESCOLAR UNIVERSITÁRIA"/>
    <m/>
    <n v="271.60000000000002"/>
    <x v="2"/>
    <x v="1"/>
  </r>
  <r>
    <n v="40141449"/>
    <s v="CARTEIRA ESCOLAR UNIVERSITÁRIA"/>
    <m/>
    <n v="271.60000000000002"/>
    <x v="2"/>
    <x v="1"/>
  </r>
  <r>
    <n v="40141450"/>
    <s v="CARTEIRA ESCOLAR UNIVERSITÁRIA"/>
    <m/>
    <n v="271.60000000000002"/>
    <x v="0"/>
    <x v="0"/>
  </r>
  <r>
    <n v="40141451"/>
    <s v="CARTEIRA ESCOLAR UNIVERSITÁRIA"/>
    <m/>
    <n v="271.60000000000002"/>
    <x v="0"/>
    <x v="0"/>
  </r>
  <r>
    <n v="40141452"/>
    <s v="CARTEIRA ESCOLAR UNIVERSITÁRIA"/>
    <m/>
    <n v="271.60000000000002"/>
    <x v="0"/>
    <x v="0"/>
  </r>
  <r>
    <n v="40141453"/>
    <s v="CARTEIRA ESCOLAR UNIVERSITÁRIA"/>
    <m/>
    <n v="271.60000000000002"/>
    <x v="0"/>
    <x v="0"/>
  </r>
  <r>
    <n v="40141454"/>
    <s v="CARTEIRA ESCOLAR UNIVERSITÁRIA"/>
    <m/>
    <n v="271.60000000000002"/>
    <x v="0"/>
    <x v="0"/>
  </r>
  <r>
    <n v="40141455"/>
    <s v="CARTEIRA ESCOLAR UNIVERSITÁRIA"/>
    <m/>
    <n v="271.60000000000002"/>
    <x v="0"/>
    <x v="0"/>
  </r>
  <r>
    <n v="40141456"/>
    <s v="CARTEIRA ESCOLAR UNIVERSITÁRIA"/>
    <m/>
    <n v="271.60000000000002"/>
    <x v="0"/>
    <x v="0"/>
  </r>
  <r>
    <n v="40141457"/>
    <s v="CARTEIRA ESCOLAR UNIVERSITÁRIA"/>
    <m/>
    <n v="271.60000000000002"/>
    <x v="2"/>
    <x v="1"/>
  </r>
  <r>
    <n v="40141458"/>
    <s v="CARTEIRA ESCOLAR UNIVERSITÁRIA"/>
    <m/>
    <n v="271.60000000000002"/>
    <x v="0"/>
    <x v="0"/>
  </r>
  <r>
    <n v="40141459"/>
    <s v="CARTEIRA ESCOLAR UNIVERSITÁRIA"/>
    <m/>
    <n v="271.60000000000002"/>
    <x v="0"/>
    <x v="0"/>
  </r>
  <r>
    <n v="40141460"/>
    <s v="CARTEIRA ESCOLAR UNIVERSITÁRIA"/>
    <m/>
    <n v="271.60000000000002"/>
    <x v="0"/>
    <x v="0"/>
  </r>
  <r>
    <n v="40141461"/>
    <s v="CARTEIRA ESCOLAR UNIVERSITÁRIA"/>
    <m/>
    <n v="271.60000000000002"/>
    <x v="2"/>
    <x v="1"/>
  </r>
  <r>
    <n v="40141462"/>
    <s v="CARTEIRA ESCOLAR UNIVERSITÁRIA"/>
    <m/>
    <n v="271.60000000000002"/>
    <x v="0"/>
    <x v="0"/>
  </r>
  <r>
    <n v="40141463"/>
    <s v="CARTEIRA ESCOLAR UNIVERSITÁRIA"/>
    <m/>
    <n v="271.60000000000002"/>
    <x v="0"/>
    <x v="0"/>
  </r>
  <r>
    <n v="40141464"/>
    <s v="CARTEIRA ESCOLAR UNIVERSITÁRIA"/>
    <m/>
    <n v="271.60000000000002"/>
    <x v="0"/>
    <x v="0"/>
  </r>
  <r>
    <n v="40141465"/>
    <s v="CARTEIRA ESCOLAR UNIVERSITÁRIA"/>
    <m/>
    <n v="271.60000000000002"/>
    <x v="0"/>
    <x v="0"/>
  </r>
  <r>
    <n v="40141466"/>
    <s v="CARTEIRA ESCOLAR UNIVERSITÁRIA"/>
    <m/>
    <n v="271.60000000000002"/>
    <x v="0"/>
    <x v="0"/>
  </r>
  <r>
    <n v="40141467"/>
    <s v="CARTEIRA ESCOLAR UNIVERSITÁRIA"/>
    <m/>
    <n v="271.60000000000002"/>
    <x v="2"/>
    <x v="1"/>
  </r>
  <r>
    <n v="40141468"/>
    <s v="CARTEIRA ESCOLAR UNIVERSITÁRIA"/>
    <m/>
    <n v="271.60000000000002"/>
    <x v="2"/>
    <x v="1"/>
  </r>
  <r>
    <n v="40049643"/>
    <s v="CILINDRO CBR B= 150,8 X 177,8 MM COM CILINDRO COMPLEMENTAR 50,5 MM DE ALTURA E BASE PERFURADA"/>
    <n v="1114"/>
    <n v="13.67"/>
    <x v="2"/>
    <x v="1"/>
  </r>
  <r>
    <n v="40049645"/>
    <s v="CILINDRO CBR B= 150,8 X 177,8 MM COM CILINDRO COMPLEMENTAR 50,5 MM DE ALTURA E BASE PERFURADA"/>
    <n v="1116"/>
    <n v="13.67"/>
    <x v="0"/>
    <x v="0"/>
  </r>
  <r>
    <n v="40049646"/>
    <s v="CILINDRO CBR B= 150,8 X 177,8 MM COM CILINDRO COMPLEMENTAR 50,5 MM DE ALTURA E BASE PERFURADA"/>
    <n v="1117"/>
    <n v="13.67"/>
    <x v="0"/>
    <x v="0"/>
  </r>
  <r>
    <n v="40049647"/>
    <s v="CILINDRO CBR B= 150,8 X 177,8 MM COM CILINDRO COMPLEMENTAR 50,5 MM DE ALTURA E BASE PERFURADA"/>
    <n v="1118"/>
    <n v="13.67"/>
    <x v="0"/>
    <x v="0"/>
  </r>
  <r>
    <n v="40049648"/>
    <s v="CILINDRO CBR B= 150,8 X 177,8 MM COM CILINDRO COMPLEMENTAR 50,5 MM DE ALTURA E BASE PERFURADA"/>
    <n v="1119"/>
    <n v="13.67"/>
    <x v="0"/>
    <x v="0"/>
  </r>
  <r>
    <n v="40049649"/>
    <s v="CILINDRO CBR B= 150,8 X 177,8 MM COM CILINDRO COMPLEMENTAR 50,5 MM DE ALTURA E BASE PERFURADA"/>
    <n v="1120"/>
    <n v="13.67"/>
    <x v="0"/>
    <x v="0"/>
  </r>
  <r>
    <n v="40049650"/>
    <s v="CILINDRO CBR B= 150,8 X 177,8 MM COM CILINDRO COMPLEMENTAR 50,5 MM DE ALTURA E BASE PERFURADA"/>
    <n v="1121"/>
    <n v="13.67"/>
    <x v="0"/>
    <x v="0"/>
  </r>
  <r>
    <n v="40049651"/>
    <s v="CILINDRO CBR B= 150,8 X 177,8 MM COM CILINDRO COMPLEMENTAR 50,5 MM DE ALTURA E BASE PERFURADA"/>
    <n v="1122"/>
    <n v="13.67"/>
    <x v="0"/>
    <x v="0"/>
  </r>
  <r>
    <n v="40049652"/>
    <s v="CILINDRO CBR B= 150,8 X 177,8 MM COM CILINDRO COMPLEMENTAR 50,5 MM DE ALTURA E BASE PERFURADA"/>
    <n v="1123"/>
    <n v="13.67"/>
    <x v="0"/>
    <x v="0"/>
  </r>
  <r>
    <n v="40049653"/>
    <s v="CILINDRO CBR B= 150,8 X 177,8 MM COM CILINDRO COMPLEMENTAR 50,5 MM DE ALTURA E BASE PERFURADA"/>
    <n v="1124"/>
    <n v="13.67"/>
    <x v="0"/>
    <x v="0"/>
  </r>
  <r>
    <n v="40049654"/>
    <s v="CILINDRO CBR B= 150,8 X 177,8 MM COM CILINDRO COMPLEMENTAR 50,5 MM DE ALTURA E BASE PERFURADA"/>
    <n v="1125"/>
    <n v="13.67"/>
    <x v="2"/>
    <x v="1"/>
  </r>
  <r>
    <n v="40049655"/>
    <s v="CILINDRO CBR B= 150,8 X 177,8 MM COM CILINDRO COMPLEMENTAR 50,5 MM DE ALTURA E BASE PERFURADA"/>
    <n v="1126"/>
    <n v="13.67"/>
    <x v="2"/>
    <x v="1"/>
  </r>
  <r>
    <n v="40049656"/>
    <s v="CILINDRO CBR B= 150,8 X 177,8 MM COM CILINDRO COMPLEMENTAR 50,5 MM DE ALTURA E BASE PERFURADA"/>
    <n v="1127"/>
    <n v="13.67"/>
    <x v="0"/>
    <x v="0"/>
  </r>
  <r>
    <n v="40049657"/>
    <s v="CILINDRO CBR B= 150,8 X 177,8 MM COM CILINDRO COMPLEMENTAR 50,5 MM DE ALTURA E BASE PERFURADA"/>
    <n v="1128"/>
    <n v="13.67"/>
    <x v="0"/>
    <x v="0"/>
  </r>
  <r>
    <n v="40049658"/>
    <s v="CILINDRO CBR B= 150,8 X 177,8 MM COM CILINDRO COMPLEMENTAR 50,5 MM DE ALTURA E BASE PERFURADA"/>
    <n v="1129"/>
    <n v="13.67"/>
    <x v="2"/>
    <x v="1"/>
  </r>
  <r>
    <n v="40049659"/>
    <s v="CILINDRO CBR B= 150,8 X 177,8 MM COM CILINDRO COMPLEMENTAR 50,5 MM DE ALTURA E BASE PERFURADA"/>
    <n v="1130"/>
    <n v="13.67"/>
    <x v="0"/>
    <x v="0"/>
  </r>
  <r>
    <n v="40049660"/>
    <s v="CILINDRO CBR B= 150,8 X 177,8 MM COM CILINDRO COMPLEMENTAR 50,5 MM DE ALTURA E BASE PERFURADA"/>
    <n v="1131"/>
    <n v="13.67"/>
    <x v="0"/>
    <x v="0"/>
  </r>
  <r>
    <n v="40049642"/>
    <s v="CILINDRO CBR B= 150,8 X 177,8 MM COM CILINDRO COMPLEMENTAR 50,5 MM DE ALTURA E BASE PERFURADA"/>
    <n v="1113"/>
    <n v="13.67"/>
    <x v="0"/>
    <x v="0"/>
  </r>
  <r>
    <n v="40049661"/>
    <s v="CILINDRO CBR B= 150,8 X 177,8 MM COM CILINDRO COMPLEMENTAR 50,5 MM DE ALTURA E BASE PERFURADA"/>
    <n v="1132"/>
    <n v="13.67"/>
    <x v="0"/>
    <x v="0"/>
  </r>
  <r>
    <n v="40049644"/>
    <s v="CILINDRO CBRB=150,8   X 177,8 MM COM CILINDRO COMPLEMENTAR 50,5 MM DE ALTURA E BASE PERFURADA"/>
    <n v="1115"/>
    <n v="13.67"/>
    <x v="0"/>
    <x v="0"/>
  </r>
  <r>
    <n v="40049924"/>
    <s v="CINZEL RETO CHATO EM LATAO (PARA AREIA ) PARA APALHO CASA GRANDE RELVAN."/>
    <n v="1396"/>
    <n v="1.21"/>
    <x v="0"/>
    <x v="0"/>
  </r>
  <r>
    <n v="40056140"/>
    <s v="CONDENSADOR DE AR CARRIER PISO/TETO 30000 BTUS,"/>
    <n v="7777"/>
    <n v="1475.69"/>
    <x v="0"/>
    <x v="0"/>
  </r>
  <r>
    <n v="40056141"/>
    <s v="CONDENSADOR DE AR CARRIER PISO/TETO 30000 BTUS,"/>
    <n v="7778"/>
    <n v="1475.69"/>
    <x v="0"/>
    <x v="0"/>
  </r>
  <r>
    <n v="60011578"/>
    <s v="CONJUNTO CRAVAÇÃO C/3 CILINDROS NBR 9813"/>
    <n v="5026313"/>
    <n v="368.5"/>
    <x v="0"/>
    <x v="0"/>
  </r>
  <r>
    <n v="40049677"/>
    <s v="CONJUNTO PARA DETERMINACAO DE DENSIDADEINSITU PELOPROCESSO DO FRASCO DE AREIA"/>
    <n v="1148"/>
    <n v="12"/>
    <x v="0"/>
    <x v="0"/>
  </r>
  <r>
    <n v="40049678"/>
    <s v="CONJUNTO PARA DETERMINACAO DE DENSIDADEINSITU PELOPROCESSO DO FRASCO DE AREIA"/>
    <n v="1149"/>
    <n v="12"/>
    <x v="0"/>
    <x v="0"/>
  </r>
  <r>
    <n v="60000786"/>
    <s v="CONJUNTO PARA RETIRADA DE AMOSTRAS INDEFORMADAS"/>
    <n v="5026951"/>
    <n v="5738.74"/>
    <x v="0"/>
    <x v="0"/>
  </r>
  <r>
    <n v="60000787"/>
    <s v="CONJUNTO PARA RETIRADA DE AMOSTRAS INDEFORMADAS"/>
    <n v="5026952"/>
    <n v="5738.74"/>
    <x v="0"/>
    <x v="0"/>
  </r>
  <r>
    <n v="40055190"/>
    <s v="CRONOMETRO ELETRONICO DIGITAL, CAPACIDADE 60', RE-SOLUÇAO 1/100 SEGUNDOS - MARCA TECHNOS"/>
    <n v="6827"/>
    <n v="73.19"/>
    <x v="0"/>
    <x v="0"/>
  </r>
  <r>
    <n v="40055191"/>
    <s v="CRONOMETRO ELETRONICO DIGITAL, CAPACIDADE 60', RE-SOLUÇAO 1/100 SEGUNDOS - MARCA TECHNOS"/>
    <n v="6828"/>
    <n v="73.19"/>
    <x v="0"/>
    <x v="0"/>
  </r>
  <r>
    <n v="40051267"/>
    <s v="DENSIMENTRO DE BULBO SIMETRICO  DE SOLOS"/>
    <n v="2868"/>
    <n v="7"/>
    <x v="0"/>
    <x v="0"/>
  </r>
  <r>
    <n v="40051269"/>
    <s v="DENSIMENTRO DE BULBO SIMETRICO  DE SOLOS."/>
    <n v="2870"/>
    <n v="7"/>
    <x v="0"/>
    <x v="0"/>
  </r>
  <r>
    <n v="40051270"/>
    <s v="DENSIMENTRO DE BULBO SIMETRICO  DE SOLOS."/>
    <n v="2871"/>
    <n v="7"/>
    <x v="0"/>
    <x v="0"/>
  </r>
  <r>
    <n v="40051268"/>
    <s v="DENSIMENTRO DE BULBO SIMETRICO DE SOLOS"/>
    <n v="2869"/>
    <n v="7"/>
    <x v="0"/>
    <x v="0"/>
  </r>
  <r>
    <n v="60011808"/>
    <s v="DENSIMETRO PARA SOLOS DE 0,995 - 1,050G/ML"/>
    <n v="5026545"/>
    <n v="95.99"/>
    <x v="0"/>
    <x v="0"/>
  </r>
  <r>
    <n v="60011813"/>
    <s v="DENSIMETRO PARA SOLOS DE 0,995 - 1,050G/ML"/>
    <n v="5026550"/>
    <n v="95.99"/>
    <x v="0"/>
    <x v="0"/>
  </r>
  <r>
    <n v="40049982"/>
    <s v="DENSIMETRO TIPO BAUNE (AEROMETRO BAUNE CARGA DE CHUMBO)C/CAP.1000*1050GRADUADO 0.005 CALIBRADO A 20G"/>
    <n v="1455"/>
    <n v="5.0599999999999996"/>
    <x v="2"/>
    <x v="1"/>
  </r>
  <r>
    <n v="40049980"/>
    <s v="DENSIMETRO TIPO BAUNE (AEROMETRO BAUNE CARGA DE CUMBO)C\ CAP.1000**1050, GRADUADO EM 0,005 CALIBRADO"/>
    <n v="1453"/>
    <n v="5.0599999999999996"/>
    <x v="0"/>
    <x v="0"/>
  </r>
  <r>
    <n v="40049981"/>
    <s v="DENSIMETRO TIPO BAUNE (AEROMETRO BAUNE CARGA DE CUMBO)C\ CAP.1000**1050, GRADUADO EM 0,005 CALIBRADO"/>
    <n v="1454"/>
    <n v="5.0599999999999996"/>
    <x v="0"/>
    <x v="0"/>
  </r>
  <r>
    <n v="40051527"/>
    <s v="DESSECADOR DE VD COM PLACA PORCEL 250MM THERMEX"/>
    <n v="3140"/>
    <n v="38.9"/>
    <x v="0"/>
    <x v="0"/>
  </r>
  <r>
    <n v="40050428"/>
    <s v="DESTILADOR DE AGUA 5 LITROS 110 V"/>
    <n v="1903"/>
    <n v="48.3"/>
    <x v="0"/>
    <x v="0"/>
  </r>
  <r>
    <n v="40049687"/>
    <s v="DISCO ESPASSADOR DE 2` X 150,8 DE ACO MACICO MARCASOLOTEST"/>
    <n v="1158"/>
    <n v="7.6"/>
    <x v="0"/>
    <x v="0"/>
  </r>
  <r>
    <n v="40049688"/>
    <s v="DISCO ESPASSADOR DE 2` X 150,8 DE ACO MACICO MARCASOLOTEST"/>
    <n v="1159"/>
    <n v="7.6"/>
    <x v="0"/>
    <x v="0"/>
  </r>
  <r>
    <n v="40049681"/>
    <s v="DISCO ESPASSADOR DE 2` X 150,8 DE ACO MACICO MARCASOLOTEST"/>
    <n v="1152"/>
    <n v="7.6"/>
    <x v="0"/>
    <x v="0"/>
  </r>
  <r>
    <n v="40049686"/>
    <s v="DISCO ESPASSADOR DE 2` X 150,8 DE ACO MACICO MARCASOLOTEST"/>
    <n v="1157"/>
    <n v="7.6"/>
    <x v="0"/>
    <x v="0"/>
  </r>
  <r>
    <n v="40049689"/>
    <s v="DISCO ESPASSADOR DE 2` X 150,8 DE ACO MACICO MARCASOLOTEST"/>
    <n v="1160"/>
    <n v="7.6"/>
    <x v="0"/>
    <x v="0"/>
  </r>
  <r>
    <n v="40055196"/>
    <s v="DISPERSOR DE SOLOS C/ COPO DE ACO INOX E CHICANAS,C/ 3 ROTACOES, 14000 A 17000 RPM, 220V - 60HZ."/>
    <n v="6833"/>
    <n v="218.4"/>
    <x v="0"/>
    <x v="0"/>
  </r>
  <r>
    <n v="40049685"/>
    <s v="DISPERSOR ELETRICO COM COPO CHINCANAS E HELICESSUBSTITUIVEIS MARCA AVILL"/>
    <n v="1156"/>
    <n v="113.6"/>
    <x v="0"/>
    <x v="0"/>
  </r>
  <r>
    <n v="40049684"/>
    <s v="DISPERSOR ELETRICO COM COPO CHINCANAS E HELICESSUBSTITUIVEIS MARCA SOLOTEST"/>
    <n v="1155"/>
    <n v="113.6"/>
    <x v="0"/>
    <x v="0"/>
  </r>
  <r>
    <n v="40049683"/>
    <s v="DISPERSOR ELETRICO COM COPO CHINCANAS E HELICESSUBSTITUIVEIS MARCA SOLOTEST"/>
    <n v="1154"/>
    <n v="113.6"/>
    <x v="0"/>
    <x v="0"/>
  </r>
  <r>
    <n v="60011697"/>
    <s v="DISPOSITIVO PARA MEDIDA DE CONTRAÇÃO DE SOLO MINI MCV"/>
    <n v="5026432"/>
    <n v="267"/>
    <x v="2"/>
    <x v="1"/>
  </r>
  <r>
    <n v="60011550"/>
    <s v="EQUIVALENTE DE AREIA - CONJUNTO COMPLETO"/>
    <n v="5026285"/>
    <n v="660"/>
    <x v="0"/>
    <x v="0"/>
  </r>
  <r>
    <n v="40055185"/>
    <s v="ESTUFA MICRO PROCESSADA DE SECAGEM, EM CHAPA DE AÇO, 45CMX45XCMX40CM, DIGIT. E PROGRAMAV. - 110/220V"/>
    <n v="6822"/>
    <n v="181.76"/>
    <x v="0"/>
    <x v="0"/>
  </r>
  <r>
    <n v="40057951"/>
    <s v="ESTUFA/MUFLA, MARCA FAMO/NABERTHERM (TRANSFERENCIA DO CAMPUS ARACAJU TERMO DE TRANSF. N. 01/2012 - PATR.| 0002227)"/>
    <n v="9588"/>
    <n v="133.25"/>
    <x v="0"/>
    <x v="0"/>
  </r>
  <r>
    <n v="40052501"/>
    <s v="EXTINTOR DE INCENDIO PO QUIMICO, 6,00 KG"/>
    <n v="4138"/>
    <n v="4.88"/>
    <x v="0"/>
    <x v="0"/>
  </r>
  <r>
    <n v="60011564"/>
    <s v="EXTRATOR DE AMOSTRA CBR/ PROCTOR/ MARSHALL"/>
    <n v="5026299"/>
    <n v="502.99"/>
    <x v="0"/>
    <x v="0"/>
  </r>
  <r>
    <n v="60011565"/>
    <s v="EXTRATOR DE AMOSTRA CBR/ PROCTOR/ MARSHALL"/>
    <n v="5026300"/>
    <n v="502.99"/>
    <x v="0"/>
    <x v="0"/>
  </r>
  <r>
    <n v="60011716"/>
    <s v="EXTRATOR DE AMOSTRA PARA MOLDE MARSHALL MECANICO (DNER ME043)"/>
    <n v="5026451"/>
    <n v="393.8"/>
    <x v="0"/>
    <x v="0"/>
  </r>
  <r>
    <n v="40049933"/>
    <s v="EXTRATOR DE AMOSTRAS"/>
    <n v="1405"/>
    <n v="52.7"/>
    <x v="0"/>
    <x v="0"/>
  </r>
  <r>
    <n v="40057956"/>
    <s v="FILMADORA DIGITAL SONY (TRANSFERENCIA CAMPUS ARACAJU - TERMO N. 01/2012 - PATR.| 0016203)"/>
    <n v="9593"/>
    <n v="471"/>
    <x v="0"/>
    <x v="0"/>
  </r>
  <r>
    <n v="40049988"/>
    <s v="FOGAREIRO A GAS COM UMA  BOCA C/BUTIJÃO DE 2 KG"/>
    <n v="1461"/>
    <n v="11.32"/>
    <x v="2"/>
    <x v="1"/>
  </r>
  <r>
    <n v="40050364"/>
    <s v="JOGO DE PENEIRAS EM LATAO MARCA TE-LASTEM"/>
    <n v="1839"/>
    <n v="79"/>
    <x v="0"/>
    <x v="0"/>
  </r>
  <r>
    <n v="40059166"/>
    <s v="MEDIDOR DE INDICE DE ACIDEZ (PH), DIGITAL PORTATILMARCA INSTRUTHERM"/>
    <n v="10803"/>
    <n v="313.58"/>
    <x v="0"/>
    <x v="0"/>
  </r>
  <r>
    <n v="60001617"/>
    <s v="MESA AGITADORA PARA CONSISTENCIA DE ARGAMASA"/>
    <n v="5026956"/>
    <n v="4309.72"/>
    <x v="0"/>
    <x v="0"/>
  </r>
  <r>
    <n v="40059454"/>
    <s v="MESA AQUECEDORA (PLACA AQUECEDORA) COM REGULADORTERMOSTATICO, 30X50CM, MARCA MAXIM-LAB"/>
    <n v="11121"/>
    <n v="593.78"/>
    <x v="0"/>
    <x v="0"/>
  </r>
  <r>
    <n v="40055688"/>
    <s v="MESA ESC, EM L, MDF, 2 GAV, L MENOR 1,30, L MAIOR2,00, PROF 0,60, ALT 0,78."/>
    <n v="7325"/>
    <n v="64.209999999999994"/>
    <x v="0"/>
    <x v="0"/>
  </r>
  <r>
    <n v="40051920"/>
    <s v="MINI- DIGI MEDIDOR DE PH TIPO OP-110 COMPLETO"/>
    <n v="3547"/>
    <n v="67.5"/>
    <x v="0"/>
    <x v="0"/>
  </r>
  <r>
    <n v="60011582"/>
    <s v="MOLDE CILINDRICO 4&quot; - AASHTO P/ SOLOS"/>
    <n v="5026317"/>
    <n v="80.59"/>
    <x v="0"/>
    <x v="0"/>
  </r>
  <r>
    <n v="60011583"/>
    <s v="MOLDE CILINDRICO 4&quot; - AASHTO P/ SOLOS"/>
    <n v="5026318"/>
    <n v="80.59"/>
    <x v="0"/>
    <x v="0"/>
  </r>
  <r>
    <n v="60011584"/>
    <s v="MOLDE CILINDRICO 4&quot; - AASHTO P/ SOLOS"/>
    <n v="5026319"/>
    <n v="80.59"/>
    <x v="0"/>
    <x v="0"/>
  </r>
  <r>
    <n v="60011585"/>
    <s v="MOLDE CILINDRICO 4&quot; - AASHTO P/ SOLOS"/>
    <n v="5026320"/>
    <n v="80.59"/>
    <x v="2"/>
    <x v="1"/>
  </r>
  <r>
    <n v="60011586"/>
    <s v="MOLDE CILINDRICO 4&quot; - AASHTO P/ SOLOS"/>
    <n v="5026321"/>
    <n v="80.59"/>
    <x v="0"/>
    <x v="0"/>
  </r>
  <r>
    <n v="60011589"/>
    <s v="MOLDE CILINDRICO 4&quot; - AASHTO P/ SOLOS"/>
    <n v="5026324"/>
    <n v="80.59"/>
    <x v="0"/>
    <x v="0"/>
  </r>
  <r>
    <n v="60011597"/>
    <s v="MOLDE CILINDRICO PARA ENSAIO DE CBR 6&quot;"/>
    <n v="5026332"/>
    <n v="148.5"/>
    <x v="0"/>
    <x v="0"/>
  </r>
  <r>
    <n v="60011598"/>
    <s v="MOLDE CILINDRICO PARA ENSAIO DE CBR 6&quot;"/>
    <n v="5026333"/>
    <n v="148.5"/>
    <x v="0"/>
    <x v="0"/>
  </r>
  <r>
    <n v="60011599"/>
    <s v="MOLDE CILINDRICO PARA ENSAIO DE CBR 6&quot;"/>
    <n v="5026334"/>
    <n v="148.5"/>
    <x v="0"/>
    <x v="0"/>
  </r>
  <r>
    <n v="40049979"/>
    <s v="MOLDE CILINDRO PROCTOR COM CILINDRO COLAR ME BASEEM ACO ZINCADO ASHO DE 4 HELVAN."/>
    <n v="1452"/>
    <n v="7.26"/>
    <x v="2"/>
    <x v="1"/>
  </r>
  <r>
    <n v="40049975"/>
    <s v="MOLDE CILINDRO PROCTOR COM CILINDRO COLAR ME BASEEM ACO ZINCADO ASHO DE 4 HELVEN"/>
    <n v="1448"/>
    <n v="7.26"/>
    <x v="2"/>
    <x v="1"/>
  </r>
  <r>
    <n v="40049976"/>
    <s v="MOLDE CILINDRO PROCTOR COM CILINDRO COLAR ME BASEEM ACO ZINCADO ASHO DE 4 HELVEN"/>
    <n v="1449"/>
    <n v="7.26"/>
    <x v="0"/>
    <x v="0"/>
  </r>
  <r>
    <n v="40049977"/>
    <s v="MOLDE CILINDRO PROCTOR COM CILINDRO COLAR ME BASEEM ACO ZINCADO ASHO DE 4 HELVEN"/>
    <n v="1450"/>
    <n v="7.26"/>
    <x v="2"/>
    <x v="1"/>
  </r>
  <r>
    <n v="40049978"/>
    <s v="MOLDE CILINDRO PROCTOR COM CILINDRO COLAR ME BASEEM ACO ZINCADO ASHO DE 4 HELVEN"/>
    <n v="1451"/>
    <n v="7.26"/>
    <x v="2"/>
    <x v="1"/>
  </r>
  <r>
    <n v="40051231"/>
    <s v="PAQUIMETRO 6&quot;."/>
    <n v="2832"/>
    <n v="4.4000000000000004"/>
    <x v="0"/>
    <x v="0"/>
  </r>
  <r>
    <n v="40051876"/>
    <s v="PAQUIMETRO MUTUTOYO 150MM LEITURA 0.05MM COD. 530104 PT/5784"/>
    <n v="3500"/>
    <n v="5.3"/>
    <x v="0"/>
    <x v="0"/>
  </r>
  <r>
    <n v="40049679"/>
    <s v="PAQUIMETRO SERIE 530 QUADRIMENSIONAIS CAP.200MMX8` COD. 530.144 LEITURA 0,05X1 128``."/>
    <n v="1150"/>
    <n v="16.899999999999999"/>
    <x v="1"/>
    <x v="0"/>
  </r>
  <r>
    <n v="40049989"/>
    <s v="PENEIRA 8X2 MALHA 19MM"/>
    <n v="1462"/>
    <n v="2.97"/>
    <x v="0"/>
    <x v="0"/>
  </r>
  <r>
    <n v="40049990"/>
    <s v="PENEIRA 8X2 MALHA 19MM"/>
    <n v="1463"/>
    <n v="2.97"/>
    <x v="0"/>
    <x v="0"/>
  </r>
  <r>
    <n v="40049991"/>
    <s v="PENEIRA 8X2 MALHA 19MM"/>
    <n v="1464"/>
    <n v="2.97"/>
    <x v="0"/>
    <x v="0"/>
  </r>
  <r>
    <n v="40049992"/>
    <s v="PENEIRA 8X2 MALHA 19MM"/>
    <n v="1465"/>
    <n v="2.97"/>
    <x v="0"/>
    <x v="0"/>
  </r>
  <r>
    <n v="40049994"/>
    <s v="PENEIRA 8X2 MALHA 19MM"/>
    <n v="1467"/>
    <n v="2.97"/>
    <x v="0"/>
    <x v="0"/>
  </r>
  <r>
    <n v="40051501"/>
    <s v="PERMEABILIMETRO BALLINE SOLOTEST"/>
    <n v="3112"/>
    <n v="75.58"/>
    <x v="0"/>
    <x v="0"/>
  </r>
  <r>
    <n v="60000046"/>
    <s v="PERMEAMETRO COM VARIAVEL MET. B. DE AÇO"/>
    <n v="5026844"/>
    <n v="1077.0999999999999"/>
    <x v="0"/>
    <x v="0"/>
  </r>
  <r>
    <n v="40049676"/>
    <s v="PERMEAMETRO PARA ENSAIO DE PERMEABILIDADE DE SOLOSCOM MOLDE DE D=6 TUBOS DE CARGA E SUPORTE ."/>
    <n v="1147"/>
    <n v="59"/>
    <x v="1"/>
    <x v="0"/>
  </r>
  <r>
    <n v="40050956"/>
    <s v="PESO AVULSO 005 KG &quot;8"/>
    <n v="2433"/>
    <n v="4.4000000000000004"/>
    <x v="0"/>
    <x v="0"/>
  </r>
  <r>
    <n v="40050957"/>
    <s v="PESO AVULSO 005 KG &quot;8"/>
    <n v="2434"/>
    <n v="4.4000000000000004"/>
    <x v="0"/>
    <x v="0"/>
  </r>
  <r>
    <n v="40050955"/>
    <s v="PESO AVUSO 005KG - 906 &quot;8"/>
    <n v="2432"/>
    <n v="4.4000000000000004"/>
    <x v="0"/>
    <x v="0"/>
  </r>
  <r>
    <n v="40050325"/>
    <s v="PESO DE 10 KG."/>
    <n v="1800"/>
    <n v="16.7"/>
    <x v="0"/>
    <x v="0"/>
  </r>
  <r>
    <n v="40050320"/>
    <s v="PESO DE 5KG."/>
    <n v="1795"/>
    <n v="9"/>
    <x v="1"/>
    <x v="0"/>
  </r>
  <r>
    <n v="40051505"/>
    <s v="PESO PARA BALANCA DE PRECISAOCONSTITUIDO POR DUAS UNIDADES 10KG E 5KG."/>
    <n v="3118"/>
    <n v="9.7799999999999994"/>
    <x v="1"/>
    <x v="0"/>
  </r>
  <r>
    <n v="40049986"/>
    <s v="PICNOMETRO VIDRO TRANSP. 50ML"/>
    <n v="1459"/>
    <n v="1.52"/>
    <x v="0"/>
    <x v="0"/>
  </r>
  <r>
    <n v="40049995"/>
    <s v="PICNOMETRO VIDRO TRANSP. 50ML"/>
    <n v="1468"/>
    <n v="1.52"/>
    <x v="0"/>
    <x v="0"/>
  </r>
  <r>
    <n v="40049996"/>
    <s v="PICNOMETRO VIDRO TRANSP. 50ML"/>
    <n v="1469"/>
    <n v="1.52"/>
    <x v="0"/>
    <x v="0"/>
  </r>
  <r>
    <n v="40049997"/>
    <s v="PICNOMETRO VIDRO TRANSP. 50ML"/>
    <n v="1470"/>
    <n v="1.52"/>
    <x v="0"/>
    <x v="0"/>
  </r>
  <r>
    <n v="40049998"/>
    <s v="PICNOMETRO VIDRO TRANSP. 50ML"/>
    <n v="1471"/>
    <n v="1.52"/>
    <x v="0"/>
    <x v="0"/>
  </r>
  <r>
    <n v="40049999"/>
    <s v="PICNOMETRO VIDRO TRANSP. 50ML"/>
    <n v="1472"/>
    <n v="1.52"/>
    <x v="0"/>
    <x v="0"/>
  </r>
  <r>
    <n v="40050000"/>
    <s v="PICNOMETRO VIDRO TRANSP. 50ML"/>
    <n v="1473"/>
    <n v="1.52"/>
    <x v="0"/>
    <x v="0"/>
  </r>
  <r>
    <n v="40050001"/>
    <s v="PICNOMETRO VIDRO TRANSP. 50ML"/>
    <n v="1474"/>
    <n v="1.52"/>
    <x v="0"/>
    <x v="0"/>
  </r>
  <r>
    <n v="40050002"/>
    <s v="PICNOMETRO VIDRO TRANSP. 50ML"/>
    <n v="1475"/>
    <n v="1.52"/>
    <x v="0"/>
    <x v="0"/>
  </r>
  <r>
    <n v="40050003"/>
    <s v="PICNOMETRO VIDRO TRANSP. 50ML"/>
    <n v="1476"/>
    <n v="1.52"/>
    <x v="0"/>
    <x v="0"/>
  </r>
  <r>
    <n v="40049993"/>
    <s v="PICNOMETRO VIDRO TRANSPARENTE 500ML"/>
    <n v="1466"/>
    <n v="2.44"/>
    <x v="0"/>
    <x v="0"/>
  </r>
  <r>
    <n v="40050004"/>
    <s v="PICNOMETRO VIDRO TRANSPARENTE 500ML"/>
    <n v="1477"/>
    <n v="2.44"/>
    <x v="0"/>
    <x v="0"/>
  </r>
  <r>
    <n v="40050005"/>
    <s v="PICNOMETRO VIDRO TRANSPARENTE 500ML"/>
    <n v="1478"/>
    <n v="2.44"/>
    <x v="0"/>
    <x v="0"/>
  </r>
  <r>
    <n v="40050006"/>
    <s v="PICNOMETRO VIDRO TRANSPARENTE 500ML"/>
    <n v="1479"/>
    <n v="2.44"/>
    <x v="0"/>
    <x v="0"/>
  </r>
  <r>
    <n v="40050007"/>
    <s v="PICNOMETRO VIDRO TRANSPARENTE 500ML"/>
    <n v="1480"/>
    <n v="2.44"/>
    <x v="0"/>
    <x v="0"/>
  </r>
  <r>
    <n v="40050008"/>
    <s v="PICNOMETRO VIDRO TRANSPARENTE 500ML"/>
    <n v="1481"/>
    <n v="2.44"/>
    <x v="0"/>
    <x v="0"/>
  </r>
  <r>
    <n v="40050009"/>
    <s v="PICNOMETRO VIDRO TRANSPARENTE 500ML"/>
    <n v="1482"/>
    <n v="2.44"/>
    <x v="0"/>
    <x v="0"/>
  </r>
  <r>
    <n v="40050010"/>
    <s v="PICNOMETRO VIDRO TRANSPARENTE 500ML"/>
    <n v="1483"/>
    <n v="2.44"/>
    <x v="0"/>
    <x v="0"/>
  </r>
  <r>
    <n v="40050011"/>
    <s v="PICNOMETRO VIDRO TRANSPARENTE 500ML"/>
    <n v="1484"/>
    <n v="2.44"/>
    <x v="0"/>
    <x v="0"/>
  </r>
  <r>
    <n v="40050012"/>
    <s v="PICNOMETRO VIDRO TRANSPARENTE 500ML"/>
    <n v="1485"/>
    <n v="2.44"/>
    <x v="0"/>
    <x v="0"/>
  </r>
  <r>
    <n v="40051519"/>
    <s v="PLACA C/ 3 PINOS PARA LIMITE DE CONTRACAO"/>
    <n v="3132"/>
    <n v="2.2000000000000002"/>
    <x v="0"/>
    <x v="0"/>
  </r>
  <r>
    <n v="60011712"/>
    <s v="PLACA DE LAMELARIDADE (BS 812)"/>
    <n v="5026447"/>
    <n v="115.5"/>
    <x v="0"/>
    <x v="0"/>
  </r>
  <r>
    <n v="60011713"/>
    <s v="PLACA DE LAMELARIDADE (BS 812)"/>
    <n v="5026448"/>
    <n v="115.5"/>
    <x v="0"/>
    <x v="0"/>
  </r>
  <r>
    <n v="60011714"/>
    <s v="PLACA DE LAMELARIDADE (BS 812)"/>
    <n v="5026449"/>
    <n v="115.5"/>
    <x v="0"/>
    <x v="0"/>
  </r>
  <r>
    <n v="40049666"/>
    <s v="PRATO PERFURADO DO= 149,2 MM E 5MM DE ESPESSURACOM HASTE AJUSTAVEL  DE FACE  SUPERIOR PLENA"/>
    <n v="1137"/>
    <n v="2.8"/>
    <x v="0"/>
    <x v="0"/>
  </r>
  <r>
    <n v="40049667"/>
    <s v="PRATO PERFURADO DO= 149,2 MM E 5MM DE ESPESSURACOM HASTE AJUSTAVEL  DE FACE  SUPERIOR PLENA"/>
    <n v="1138"/>
    <n v="2.8"/>
    <x v="0"/>
    <x v="0"/>
  </r>
  <r>
    <n v="40049668"/>
    <s v="PRATO PERFURADO DO= 149,2 MM E 5MM DE ESPESSURACOM HASTE AJUSTAVEL  DE FACE  SUPERIOR PLENA"/>
    <n v="1139"/>
    <n v="2.8"/>
    <x v="0"/>
    <x v="0"/>
  </r>
  <r>
    <n v="40049669"/>
    <s v="PRATO PERFURADO DO= 149,2 MM E 5MM DE ESPESSURACOM HASTE AJUSTAVEL  DE FACE  SUPERIOR PLENA"/>
    <n v="1140"/>
    <n v="2.8"/>
    <x v="0"/>
    <x v="0"/>
  </r>
  <r>
    <n v="40049670"/>
    <s v="PRATO PERFURADO DO= 149,2 MM E 5MM DE ESPESSURACOM HASTE AJUSTAVEL  DE FACE  SUPERIOR PLENA"/>
    <n v="1141"/>
    <n v="2.8"/>
    <x v="0"/>
    <x v="0"/>
  </r>
  <r>
    <n v="40049671"/>
    <s v="PRATO PERFURADO DO= 149,2 MM E 5MM DE ESPESSURACOM HASTE AJUSTAVEL  DE FACE  SUPERIOR PLENA"/>
    <n v="1142"/>
    <n v="2.8"/>
    <x v="0"/>
    <x v="0"/>
  </r>
  <r>
    <n v="40049672"/>
    <s v="PRATO PERFURADO DO= 149,2 MM E 5MM DE ESPESSURACOM HASTE AJUSTAVEL  DE FACE  SUPERIOR PLENA"/>
    <n v="1143"/>
    <n v="2.8"/>
    <x v="0"/>
    <x v="0"/>
  </r>
  <r>
    <n v="40049673"/>
    <s v="PRATO PERFURADO DO= 149,2 MM E 5MM DE ESPESSURACOM HASTE AJUSTAVEL  DE FACE  SUPERIOR PLENA"/>
    <n v="1144"/>
    <n v="2.8"/>
    <x v="0"/>
    <x v="0"/>
  </r>
  <r>
    <n v="40049674"/>
    <s v="PRATO PERFURADO DO= 149,2 MM E 5MM DE ESPESSURACOM HASTE AJUSTAVEL  DE FACE  SUPERIOR PLENA"/>
    <n v="1145"/>
    <n v="2.8"/>
    <x v="0"/>
    <x v="0"/>
  </r>
  <r>
    <n v="40049675"/>
    <s v="PRATO PERFURADO DO= 149,2 MM E 5MM DE ESPESSURACOM HASTE AJUSTAVEL  DE FACE  SUPERIOR PLENA"/>
    <n v="1146"/>
    <n v="2.8"/>
    <x v="0"/>
    <x v="0"/>
  </r>
  <r>
    <n v="40050429"/>
    <s v="PRENSA MANUAL TIRANTES DE AÇO C/MACACO M.SOLE TEST"/>
    <n v="1904"/>
    <n v="510"/>
    <x v="1"/>
    <x v="0"/>
  </r>
  <r>
    <n v="40049664"/>
    <s v="PRENSA PARA ENSAIO DE COMPRESSAO SIMPLES C/ANELDE 300KGF"/>
    <n v="1135"/>
    <n v="273.64"/>
    <x v="0"/>
    <x v="0"/>
  </r>
  <r>
    <n v="40057957"/>
    <s v="PROJETOR MULTIMIDIA MARCA BENQ MODELO 512 (TRANSF.CAMPUS ARACAJU - TERMO N. 01/2012 - PATR.| 016241)"/>
    <n v="9594"/>
    <n v="686.33"/>
    <x v="0"/>
    <x v="0"/>
  </r>
  <r>
    <n v="40058006"/>
    <s v="QUADRO BRANCO EM FORMICA QUADRICULADA 3,00 X 1,20M"/>
    <n v="9643"/>
    <n v="368.49"/>
    <x v="0"/>
    <x v="0"/>
  </r>
  <r>
    <n v="60000077"/>
    <s v="RECIPIENTE CHAPA DIAM 260X283 MM- 15L"/>
    <n v="5026874"/>
    <n v="149.44999999999999"/>
    <x v="0"/>
    <x v="1"/>
  </r>
  <r>
    <n v="60000078"/>
    <s v="RECIPIENTE CHAPA DIAM 260X283 MM- 15L"/>
    <n v="5026875"/>
    <n v="149.44999999999999"/>
    <x v="0"/>
    <x v="1"/>
  </r>
  <r>
    <n v="40049690"/>
    <s v="RELOGIO COMPARADOR LEITURA  DE 0,001MM CURSORPOR VOLTA 1 MM CONTA VOLTAS ."/>
    <n v="1161"/>
    <n v="38.200000000000003"/>
    <x v="0"/>
    <x v="0"/>
  </r>
  <r>
    <n v="40049691"/>
    <s v="RELOGIO COMPARADOR LEITURA  DE 0,001MM CURSORPOR VOLTA 1 MM CONTA VOLTAS ."/>
    <n v="1162"/>
    <n v="38.200000000000003"/>
    <x v="0"/>
    <x v="0"/>
  </r>
  <r>
    <n v="40049692"/>
    <s v="RELOGIO COMPARADOR LEITURA  DE 0,001MM CURSORPOR VOLTA 1 MM CONTA VOLTAS ."/>
    <n v="1163"/>
    <n v="38.200000000000003"/>
    <x v="0"/>
    <x v="0"/>
  </r>
  <r>
    <n v="40049693"/>
    <s v="RELOGIO COMPARADOR LEITURA  DE 0,001MM CURSORPOR VOLTA 1 MM CONTA VOLTAS ."/>
    <n v="1164"/>
    <n v="38.200000000000003"/>
    <x v="0"/>
    <x v="0"/>
  </r>
  <r>
    <n v="40049694"/>
    <s v="RELOGIO COMPARADOR LEITURA  DE 0,001MM CURSORPOR VOLTA 1 MM CONTA VOLTAS ."/>
    <n v="1165"/>
    <n v="38.200000000000003"/>
    <x v="0"/>
    <x v="0"/>
  </r>
  <r>
    <n v="40049695"/>
    <s v="RELOGIO COMPARADOR LEITURA  DE 0,001MM CURSORPOR VOLTA 1 MM CONTA VOLTAS ."/>
    <n v="1166"/>
    <n v="38.200000000000003"/>
    <x v="0"/>
    <x v="0"/>
  </r>
  <r>
    <n v="40049696"/>
    <s v="RELOGIO COMPARADOR LEITURA  DE 0,001MM CURSORPOR VOLTA 1 MM CONTA VOLTAS ."/>
    <n v="1167"/>
    <n v="38.200000000000003"/>
    <x v="0"/>
    <x v="0"/>
  </r>
  <r>
    <n v="40049697"/>
    <s v="RELOGIO COMPARADOR LEITURA  DE 0,001MM CURSORPOR VOLTA 1 MM CONTA VOLTAS ."/>
    <n v="1168"/>
    <n v="38.200000000000003"/>
    <x v="0"/>
    <x v="0"/>
  </r>
  <r>
    <n v="40049698"/>
    <s v="RELOGIO COMPARADOR LEITURA  DE 0,001MM CURSORPOR VOLTA 1 MM CONTA VOLTAS ."/>
    <n v="1169"/>
    <n v="38.200000000000003"/>
    <x v="0"/>
    <x v="0"/>
  </r>
  <r>
    <n v="40049699"/>
    <s v="RELOGIO COMPARADOR LEITURA  DE 0,001MM CURSORPOR VOLTA 1 MM CONTA VOLTAS ."/>
    <n v="1170"/>
    <n v="38.200000000000003"/>
    <x v="0"/>
    <x v="0"/>
  </r>
  <r>
    <n v="40055770"/>
    <s v="RELOGIO COMPARADOR MARCA KING TOOLS"/>
    <n v="7407"/>
    <n v="30.1"/>
    <x v="0"/>
    <x v="0"/>
  </r>
  <r>
    <n v="40055771"/>
    <s v="RELOGIO COMPARADOR MARCA KING TOOLS"/>
    <n v="7408"/>
    <n v="30.1"/>
    <x v="0"/>
    <x v="0"/>
  </r>
  <r>
    <n v="40055772"/>
    <s v="RELOGIO COMPARADOR MARCA KING TOOLS"/>
    <n v="7409"/>
    <n v="30.1"/>
    <x v="0"/>
    <x v="0"/>
  </r>
  <r>
    <n v="40055773"/>
    <s v="RELOGIO COMPARADOR MARCA KING TOOLS"/>
    <n v="7410"/>
    <n v="30.1"/>
    <x v="0"/>
    <x v="0"/>
  </r>
  <r>
    <n v="40055774"/>
    <s v="RELOGIO COMPARADOR MARCA KING TOOLS"/>
    <n v="7411"/>
    <n v="30.1"/>
    <x v="0"/>
    <x v="0"/>
  </r>
  <r>
    <n v="40049944"/>
    <s v="RELOGIO DE ALARME 60 MIN MARCA HERMES"/>
    <n v="1417"/>
    <n v="1.6"/>
    <x v="0"/>
    <x v="0"/>
  </r>
  <r>
    <n v="40049943"/>
    <s v="RELOGIO DE ALARME 60 MINUTOS DE MARCA HERMES."/>
    <n v="1416"/>
    <n v="1.6"/>
    <x v="0"/>
    <x v="0"/>
  </r>
  <r>
    <n v="40055192"/>
    <s v="RELOGIO DE ALARME P/ LABORATORIO, CAPACIDADE 99,59MINUTOS, COM ALARME SONORO, DISPLAY DIGITAL E IMA"/>
    <n v="6829"/>
    <n v="21"/>
    <x v="0"/>
    <x v="0"/>
  </r>
  <r>
    <n v="40049983"/>
    <s v="REPARTIDOR DE AMOSTRA."/>
    <n v="1456"/>
    <n v="37.17"/>
    <x v="0"/>
    <x v="0"/>
  </r>
  <r>
    <n v="60000047"/>
    <s v="REPARTIDOR DE AMOSTRA DE 1/2&quot;-CHAO"/>
    <n v="5026845"/>
    <n v="640.14"/>
    <x v="0"/>
    <x v="0"/>
  </r>
  <r>
    <n v="40051284"/>
    <s v="REPARTIDOR DE AMOSTRAS 1&quot;."/>
    <n v="2885"/>
    <n v="25.49"/>
    <x v="0"/>
    <x v="0"/>
  </r>
  <r>
    <n v="60011079"/>
    <s v="REPARTIDOR DE AMOSTRAS DE CHÃO, ABERTURA 1&quot; COM 16 CALHAS."/>
    <n v="5020494"/>
    <n v="381.5"/>
    <x v="2"/>
    <x v="1"/>
  </r>
  <r>
    <n v="40055194"/>
    <s v="REPARTIDOR DE AMOSTRAS DE CHAO, EM CHAPA DE ACOGALVANIZADO, ABERTURA DE 1/2&quot; C/ 3 CAÇAMBAS, 1 PA."/>
    <n v="6831"/>
    <n v="91"/>
    <x v="2"/>
    <x v="1"/>
  </r>
  <r>
    <n v="40055195"/>
    <s v="REPARTIDOR DE AMOSTRAS DE CHAO, EM CHAPA DE ACOGALVANIZADO, ABERTURA DE 1&quot; C/ 3 CAÇAMBAS, 1 PA."/>
    <n v="6832"/>
    <n v="91"/>
    <x v="0"/>
    <x v="0"/>
  </r>
  <r>
    <n v="40053009"/>
    <s v="RETROPROJETOR VISOGRAF MODELO CS 300"/>
    <n v="4646"/>
    <n v="32.64"/>
    <x v="0"/>
    <x v="0"/>
  </r>
  <r>
    <n v="60011731"/>
    <s v="SOQUETE CILINDRICO PARA SOLOS - PROCTOR 2500G"/>
    <n v="5026466"/>
    <n v="55.5"/>
    <x v="0"/>
    <x v="0"/>
  </r>
  <r>
    <n v="60011732"/>
    <s v="SOQUETE CILINDRICO PARA SOLOS - PROCTOR 2500G"/>
    <n v="5026467"/>
    <n v="55.5"/>
    <x v="0"/>
    <x v="0"/>
  </r>
  <r>
    <n v="40051276"/>
    <s v="SOQUETE DE CILINDRO CBR.OBS:COM SUPERFICIE INADEQUADA."/>
    <n v="2877"/>
    <n v="11.29"/>
    <x v="1"/>
    <x v="0"/>
  </r>
  <r>
    <n v="40051277"/>
    <s v="SOQUETE DE CILINDRO PROCTOR .OBS:COM SUPERFICIE INADEQUADA."/>
    <n v="2878"/>
    <n v="7.68"/>
    <x v="0"/>
    <x v="0"/>
  </r>
  <r>
    <n v="60011679"/>
    <s v="SOQUETE TIPO PESADO MINI MCV 4,54KG"/>
    <n v="5026414"/>
    <n v="176"/>
    <x v="0"/>
    <x v="0"/>
  </r>
  <r>
    <n v="60011680"/>
    <s v="SOQUETE TIPO PESADO MINI MCV 4,54KG"/>
    <n v="5026415"/>
    <n v="176"/>
    <x v="0"/>
    <x v="0"/>
  </r>
  <r>
    <n v="40051509"/>
    <s v="SUPORTE PARA TUBO DE ENSAIO"/>
    <n v="3122"/>
    <n v="1.5"/>
    <x v="0"/>
    <x v="0"/>
  </r>
  <r>
    <n v="40051512"/>
    <s v="SUPORTE PARA TUBO DE ENSAIO"/>
    <n v="3125"/>
    <n v="1.5"/>
    <x v="0"/>
    <x v="0"/>
  </r>
  <r>
    <n v="60000095"/>
    <s v="TACHO FERRO FUNDIDO DIAMETRO 36 CM ENXOFRE"/>
    <n v="5026890"/>
    <n v="129.32"/>
    <x v="0"/>
    <x v="0"/>
  </r>
  <r>
    <n v="60000096"/>
    <s v="TACHO FERRO FUNDIDO DIAMETRO 36 CM ENXOFRE"/>
    <n v="5026891"/>
    <n v="129.32"/>
    <x v="0"/>
    <x v="0"/>
  </r>
  <r>
    <n v="40050110"/>
    <s v="TERMOMETRO QUIMICO -10+210'C MERCRIO"/>
    <n v="1584"/>
    <n v="1.2"/>
    <x v="2"/>
    <x v="1"/>
  </r>
  <r>
    <n v="40050108"/>
    <s v="TERMOMETRO QUIMICO -10+210'C MERCURIO"/>
    <n v="1582"/>
    <n v="1.2"/>
    <x v="0"/>
    <x v="0"/>
  </r>
  <r>
    <n v="40050109"/>
    <s v="TERMOMETRO QUIMICO -10+210'C MERCURIO"/>
    <n v="1583"/>
    <n v="1.2"/>
    <x v="0"/>
    <x v="0"/>
  </r>
  <r>
    <n v="40049947"/>
    <s v="TERMOMETRO QUIMICO -10+60'C 0,5'C A MERCURIO INCO-TERM REF. 5020."/>
    <n v="1420"/>
    <n v="0.9"/>
    <x v="0"/>
    <x v="2"/>
  </r>
  <r>
    <n v="40049948"/>
    <s v="TERMOMETRO QUIMICO -10+60'C 0,5'C A MERCURIO INCOTERM REF. 5020"/>
    <n v="1421"/>
    <n v="0.9"/>
    <x v="0"/>
    <x v="2"/>
  </r>
  <r>
    <n v="40049949"/>
    <s v="TERMOMETRO QUIMICO -I0+60'C 0,5'C A MERCURIO INCOTERM REF. 5020"/>
    <n v="1422"/>
    <n v="0.9"/>
    <x v="0"/>
    <x v="0"/>
  </r>
  <r>
    <n v="40049950"/>
    <s v="TERMOMETRO QUIMICO -I0+60'C 0,5'C A MERCURIO INCOTERM REF. 5020"/>
    <n v="1423"/>
    <n v="0.9"/>
    <x v="0"/>
    <x v="2"/>
  </r>
  <r>
    <n v="40049951"/>
    <s v="TERMOMETRO QUIMICO -I0+60'C 0.5'C A MERCURIO INCOTERM REF.5020"/>
    <n v="1424"/>
    <n v="0.9"/>
    <x v="0"/>
    <x v="0"/>
  </r>
  <r>
    <n v="60011076"/>
    <s v="TORNO PARA MOLDAGEM DE CORPOS DE PROVA CILINDRICA SOLOS PARA DIÂMETROS DE 2', 3' E 4'."/>
    <n v="5020491"/>
    <n v="419.09"/>
    <x v="0"/>
    <x v="0"/>
  </r>
  <r>
    <n v="40049985"/>
    <s v="TORNO PARA MOLDAR CORPOS DE PROVA DE 2&quot;3&quot; E 4&quot;"/>
    <n v="1458"/>
    <n v="30.25"/>
    <x v="0"/>
    <x v="0"/>
  </r>
  <r>
    <n v="40049926"/>
    <s v="TRES CONCHAS METALICAS COM CABO D=0,10 SOLOTEST.PARA O APARELHO CASA GRANDE."/>
    <n v="1398"/>
    <n v="20.25"/>
    <x v="0"/>
    <x v="0"/>
  </r>
  <r>
    <n v="40056611"/>
    <s v="TRIPE DE ALUMINIO PARA MAQUINA FOTOGRAFICA(TRANSFERENCIA DA PROEN/REITORIA (PATRIMONIO)"/>
    <n v="8248"/>
    <n v="50.05"/>
    <x v="0"/>
    <x v="0"/>
  </r>
  <r>
    <n v="60011600"/>
    <s v="TRIPE PORTA EXTENSOMETRO PARA ENSAIO CBR - TIPO SEMI CIRCULO AÇO"/>
    <n v="5026335"/>
    <n v="21.19"/>
    <x v="0"/>
    <x v="0"/>
  </r>
  <r>
    <n v="60011601"/>
    <s v="TRIPE PORTA EXTENSOMETRO PARA ENSAIO CBR - TIPO SEMI CIRCULO AÇO"/>
    <n v="5026336"/>
    <n v="21.19"/>
    <x v="0"/>
    <x v="0"/>
  </r>
  <r>
    <n v="60011602"/>
    <s v="TRIPE PORTA EXTENSOMETRO PARA ENSAIO CBR - TIPO SEMI CIRCULO AÇO"/>
    <n v="5026337"/>
    <n v="21.19"/>
    <x v="0"/>
    <x v="0"/>
  </r>
  <r>
    <n v="60011603"/>
    <s v="TRIPE PORTA EXTENSOMETRO PARA ENSAIO CBR - TIPO SEMI CIRCULO AÇO"/>
    <n v="5026338"/>
    <n v="21.19"/>
    <x v="0"/>
    <x v="0"/>
  </r>
  <r>
    <n v="60011604"/>
    <s v="TRIPE PORTA EXTENSOMETRO PARA ENSAIO CBR - TIPO SEMI CIRCULO AÇO"/>
    <n v="5026339"/>
    <n v="21.19"/>
    <x v="0"/>
    <x v="0"/>
  </r>
  <r>
    <n v="40049922"/>
    <s v="VINTE DISPOSITIVOS PARA CALIBRADOR DE ALTURA    DEQUEDA DE CONCHA DO APARELHO CASA GRANDE SOLOTEST."/>
    <n v="1394"/>
    <n v="33.6"/>
    <x v="0"/>
    <x v="0"/>
  </r>
  <r>
    <n v="0"/>
    <s v="TRIPÉ PORTA EXTENSOMETRO"/>
    <m/>
    <m/>
    <x v="3"/>
    <x v="0"/>
  </r>
  <r>
    <n v="0"/>
    <s v="TRIPÉ PORTA EXTENSOMETRO"/>
    <m/>
    <m/>
    <x v="3"/>
    <x v="0"/>
  </r>
  <r>
    <n v="0"/>
    <s v="TRIPÉ PORTA EXTENSOMETRO"/>
    <m/>
    <m/>
    <x v="3"/>
    <x v="0"/>
  </r>
  <r>
    <n v="0"/>
    <s v="TRIPÉ PORTA EXTENSOMETRO"/>
    <m/>
    <m/>
    <x v="3"/>
    <x v="0"/>
  </r>
  <r>
    <n v="0"/>
    <s v="TRIPÉ PORTA EXTENSOMETRO"/>
    <m/>
    <m/>
    <x v="3"/>
    <x v="0"/>
  </r>
  <r>
    <n v="0"/>
    <s v="TRIPÉ PORTA EXTENSOMETRO"/>
    <m/>
    <m/>
    <x v="3"/>
    <x v="0"/>
  </r>
  <r>
    <n v="0"/>
    <s v="TRIPÉ PORTA EXTENSOMETRO"/>
    <m/>
    <m/>
    <x v="3"/>
    <x v="0"/>
  </r>
  <r>
    <n v="0"/>
    <s v="TRIPÉ PORTA EXTENSOMETRO"/>
    <m/>
    <m/>
    <x v="3"/>
    <x v="0"/>
  </r>
  <r>
    <n v="0"/>
    <s v="TRIPÉ PORTA EXTENSOMETRO"/>
    <m/>
    <m/>
    <x v="3"/>
    <x v="0"/>
  </r>
  <r>
    <n v="0"/>
    <s v="TRIPÉ PORTA EXTENSOMETRO"/>
    <m/>
    <m/>
    <x v="3"/>
    <x v="0"/>
  </r>
  <r>
    <n v="0"/>
    <s v="CESTA METÁLICA"/>
    <m/>
    <m/>
    <x v="3"/>
    <x v="0"/>
  </r>
  <r>
    <n v="0"/>
    <s v="FUNIL PARA FORMA 5X10CM"/>
    <m/>
    <m/>
    <x v="3"/>
    <x v="0"/>
  </r>
  <r>
    <n v="0"/>
    <s v="FUNIL PARA FORMA 5X10CM"/>
    <m/>
    <m/>
    <x v="3"/>
    <x v="0"/>
  </r>
  <r>
    <n v="0"/>
    <s v="FUNIL PARA FORMA 5X10CM"/>
    <m/>
    <m/>
    <x v="3"/>
    <x v="0"/>
  </r>
  <r>
    <n v="0"/>
    <s v="FUNIL PARA FORMA 5X10CM"/>
    <m/>
    <m/>
    <x v="3"/>
    <x v="0"/>
  </r>
  <r>
    <n v="0"/>
    <s v="BOTIJÃO"/>
    <m/>
    <m/>
    <x v="3"/>
    <x v="0"/>
  </r>
  <r>
    <n v="5020492"/>
    <s v="TORNO PARA MOLDAGEM DE CORPOS DE PROVA CILINDRICA SOLOS PARA DIÂMETROS DE 2', 3' E 4'."/>
    <n v="5020492"/>
    <m/>
    <x v="3"/>
    <x v="0"/>
  </r>
  <r>
    <n v="502432"/>
    <s v="SUPORTE EM MADEIRA"/>
    <n v="502432"/>
    <m/>
    <x v="3"/>
    <x v="0"/>
  </r>
  <r>
    <n v="1903"/>
    <s v="ALMOFARIZ"/>
    <n v="1903"/>
    <m/>
    <x v="3"/>
    <x v="0"/>
  </r>
  <r>
    <n v="2827"/>
    <s v="APARELHO DE VICAT"/>
    <n v="2827"/>
    <m/>
    <x v="3"/>
    <x v="0"/>
  </r>
  <r>
    <n v="2831"/>
    <s v="APARELHO AFERIDOR DE AGULHA DE LE CHATELIER"/>
    <n v="2831"/>
    <m/>
    <x v="3"/>
    <x v="0"/>
  </r>
  <r>
    <n v="3121"/>
    <s v="AGULHA DE CHATELIER"/>
    <n v="3121"/>
    <m/>
    <x v="3"/>
    <x v="0"/>
  </r>
  <r>
    <n v="3120"/>
    <s v="AGULHA DE CHATELIER"/>
    <n v="3120"/>
    <m/>
    <x v="3"/>
    <x v="0"/>
  </r>
  <r>
    <m/>
    <s v="RELÓGIO COMPARAD"/>
    <m/>
    <m/>
    <x v="3"/>
    <x v="0"/>
  </r>
  <r>
    <n v="2892"/>
    <s v="CORPO DE PROVA CP CONCRETO"/>
    <n v="2892"/>
    <m/>
    <x v="3"/>
    <x v="0"/>
  </r>
  <r>
    <n v="0"/>
    <s v="MOLDE PARA FORMA CP CONCRETO010;H=20CM"/>
    <m/>
    <m/>
    <x v="3"/>
    <x v="0"/>
  </r>
  <r>
    <n v="6873"/>
    <s v="RECIPIENTE CHAPA DIAM 260X283 MM- 15L"/>
    <n v="6873"/>
    <m/>
    <x v="3"/>
    <x v="0"/>
  </r>
  <r>
    <n v="6874"/>
    <s v="RECIPIENTE CHAPA DIAM 260X283 MM- 15L"/>
    <n v="6874"/>
    <m/>
    <x v="3"/>
    <x v="0"/>
  </r>
  <r>
    <n v="3126"/>
    <s v="TACHO FERRO FUNDIDO DIAMETRO 35CM"/>
    <n v="3126"/>
    <m/>
    <x v="3"/>
    <x v="0"/>
  </r>
  <r>
    <n v="6827"/>
    <s v="RELÓGIO TECHNOS"/>
    <n v="6827"/>
    <m/>
    <x v="3"/>
    <x v="0"/>
  </r>
  <r>
    <n v="6828"/>
    <s v="RELÓGIO TECHNOS"/>
    <n v="6828"/>
    <m/>
    <x v="3"/>
    <x v="0"/>
  </r>
  <r>
    <n v="0"/>
    <s v="RELÓGIO TECHNOS"/>
    <m/>
    <m/>
    <x v="3"/>
    <x v="0"/>
  </r>
  <r>
    <n v="0"/>
    <s v="FURADEIRA MARCA SKILL"/>
    <m/>
    <m/>
    <x v="3"/>
    <x v="0"/>
  </r>
  <r>
    <n v="40116054"/>
    <s v=" FOGÃO À GÁS DE BAIXA PRESSÃO, DUAS BOCAS, COM VÁLVULA COMPLETA, COR BRANCO"/>
    <m/>
    <m/>
    <x v="3"/>
    <x v="0"/>
  </r>
  <r>
    <n v="0"/>
    <s v="TERMOMETRO DIGITAL TIPO ESPETO COM ALARME INISTERM"/>
    <m/>
    <m/>
    <x v="3"/>
    <x v="0"/>
  </r>
  <r>
    <n v="1407"/>
    <s v="PLACA AQUECEDORA"/>
    <n v="1407"/>
    <m/>
    <x v="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9">
  <r>
    <n v="40050357"/>
    <s v="200 CAPSULAS DE ALUMINIO COM TAMPA 60X45MM UNIVER-SAL"/>
    <n v="1832"/>
    <n v="72"/>
    <s v="Bem Inventariado"/>
    <x v="0"/>
  </r>
  <r>
    <n v="40049618"/>
    <s v="AGITADOR VIBRADOR PAR DE PENEIRAS 8X2 DE ALT. COMRELOGIO MARCADOR DE TEMPO AUTOMATICO"/>
    <n v="1085"/>
    <n v="44.6"/>
    <s v="Bem Inventariado"/>
    <x v="0"/>
  </r>
  <r>
    <n v="40049973"/>
    <s v="ALMOFARIZ COM MAO DE GRAL REVESTIDA DE BORRACHA CAPACIDADE 4170G"/>
    <n v="1446"/>
    <n v="46.85"/>
    <s v="Bem Sem Identificação"/>
    <x v="0"/>
  </r>
  <r>
    <n v="40049974"/>
    <s v="ALMOFARIZ COM MAO DE GRAL REVESTIDA DE BORRACHA CAPACIDADE 4170G"/>
    <n v="1447"/>
    <n v="46.85"/>
    <s v="Bem Inventariado"/>
    <x v="0"/>
  </r>
  <r>
    <n v="40049680"/>
    <s v="ANEL DE DINAMOMETRO COM EXTENSIOMETRO SENSIVEL A0,001 MM E CURSOS DE 4 MM AFERIDO ATE 4.000 G"/>
    <n v="1151"/>
    <n v="131.19999999999999"/>
    <s v="Bem Inventariado"/>
    <x v="0"/>
  </r>
  <r>
    <n v="60107819"/>
    <s v="APARELHO AFERIDOR DE AGULHA DE LE CHATELIER"/>
    <m/>
    <n v="591.54"/>
    <s v="Bem Inventariado"/>
    <x v="0"/>
  </r>
  <r>
    <n v="60107820"/>
    <s v="APARELHO AFERIDOR DE AGULHA DE LE CHATELIER"/>
    <m/>
    <n v="591.54"/>
    <s v="Bem Inventariado"/>
    <x v="0"/>
  </r>
  <r>
    <n v="40051271"/>
    <s v="APARELHO CASAGRANDE."/>
    <n v="2872"/>
    <n v="21.6"/>
    <s v="Bem Inventariado"/>
    <x v="0"/>
  </r>
  <r>
    <n v="40051272"/>
    <s v="APARELHO CASAGRANDE."/>
    <n v="2873"/>
    <n v="21.6"/>
    <s v="Bem Inventariado"/>
    <x v="0"/>
  </r>
  <r>
    <n v="40051273"/>
    <s v="APARELHO CASAGRANDE."/>
    <n v="2874"/>
    <n v="21.6"/>
    <s v="Bem Inventariado"/>
    <x v="0"/>
  </r>
  <r>
    <n v="40051274"/>
    <s v="APARELHO CASAGRANDE."/>
    <n v="2875"/>
    <n v="21.6"/>
    <s v="Bem Inventariado"/>
    <x v="0"/>
  </r>
  <r>
    <n v="60011552"/>
    <s v="APARELHO CASA GRANDE MANUAL NBR 6459, DNER-ME 122. "/>
    <n v="5026287"/>
    <n v="467.5"/>
    <s v="Bem Inventariado"/>
    <x v="0"/>
  </r>
  <r>
    <n v="60011553"/>
    <s v="APARELHO CASA GRANDE MANUAL NBR 6459, DNER-ME 122. "/>
    <n v="5026288"/>
    <n v="467.5"/>
    <s v="Bem Inventariado"/>
    <x v="0"/>
  </r>
  <r>
    <n v="60011554"/>
    <s v="APARELHO CASA GRANDE MANUAL NBR 6459, DNER-ME 122. "/>
    <n v="5026289"/>
    <n v="467.5"/>
    <s v="Bem Inventariado"/>
    <x v="0"/>
  </r>
  <r>
    <n v="60011555"/>
    <s v="APARELHO CASA GRANDE MANUAL NBR 6459, DNER-ME 122. "/>
    <n v="5026290"/>
    <n v="467.5"/>
    <s v="Bem Inventariado"/>
    <x v="0"/>
  </r>
  <r>
    <n v="40049682"/>
    <s v="APARELHO DE UMIDADE DE PRESSAO TIPO SPPEY COMACESSORIOS , INCLUSIVE BALANCA ADICIONADA C ESTOJO"/>
    <n v="1153"/>
    <n v="48"/>
    <s v="Bem Inventariado"/>
    <x v="0"/>
  </r>
  <r>
    <n v="40055189"/>
    <s v="APARELHO UMIDIMETRO TIPO SPEEDY, P/ DETECÇAO RAPI-DA DA UMIDADE DOS SOLOS, PORTATIL."/>
    <n v="6826"/>
    <n v="504"/>
    <s v="Bem Inventariado"/>
    <x v="0"/>
  </r>
  <r>
    <n v="60011143"/>
    <s v="AP. CASAGRANDE COM CONTADOR 220V-60HZ"/>
    <n v="5020586"/>
    <n v="943.5"/>
    <s v="Bem Inventariado"/>
    <x v="0"/>
  </r>
  <r>
    <n v="60011146"/>
    <s v="AP. CASAGRANDE COM CONTADOR 220V-60HZ"/>
    <n v="5020589"/>
    <n v="943.5"/>
    <s v="Bem Inventariado"/>
    <x v="0"/>
  </r>
  <r>
    <n v="60011147"/>
    <s v="AP. CASAGRANDE COM CONTADOR 220V-60HZ"/>
    <n v="5020590"/>
    <n v="943.5"/>
    <s v="Bem Inventariado"/>
    <x v="0"/>
  </r>
  <r>
    <n v="60011148"/>
    <s v="AP. CASAGRANDE COM CONTADOR 220V-60HZ"/>
    <n v="5020591"/>
    <n v="943.5"/>
    <s v="Bem Inventariado"/>
    <x v="0"/>
  </r>
  <r>
    <n v="40049387"/>
    <s v="ARMARIO DE MADEIRA COM DUAS PORTAS"/>
    <n v="852"/>
    <n v="12.25"/>
    <s v="Bem Inventariado"/>
    <x v="0"/>
  </r>
  <r>
    <n v="40049388"/>
    <s v="ARMARIO DE MADEIRA COM DUAS PORTAS"/>
    <n v="853"/>
    <n v="12.25"/>
    <s v="Bem Inventariado"/>
    <x v="0"/>
  </r>
  <r>
    <n v="40049389"/>
    <s v="ARMARIO DE MADEIRA COM DUAS PORTAS"/>
    <n v="854"/>
    <n v="12.25"/>
    <s v="Bem Inventariado"/>
    <x v="0"/>
  </r>
  <r>
    <n v="40049390"/>
    <s v="ARMARIO DE MADEIRA COM DUAS PORTAS"/>
    <n v="855"/>
    <n v="12.25"/>
    <s v="Bem Inventariado"/>
    <x v="0"/>
  </r>
  <r>
    <n v="40049539"/>
    <s v="ARMARIO DE MADEIRA COM DUAS PORTAS DE ABRIR"/>
    <n v="1004"/>
    <n v="12.25"/>
    <s v="Bem Inventariado"/>
    <x v="0"/>
  </r>
  <r>
    <n v="40051431"/>
    <s v="ARMARIO DE MADEIRA COM PORTAS DE ABRIR.DOACAO DARECEITA FEDERAL. N.30020."/>
    <n v="3034"/>
    <n v="12.25"/>
    <s v="Bem Inventariado"/>
    <x v="0"/>
  </r>
  <r>
    <n v="40049395"/>
    <s v="ARQUIVO DE ACO COM CINCO GAVETAS MARCA PANDIN"/>
    <n v="860"/>
    <n v="65"/>
    <s v="Bem Inventariado"/>
    <x v="0"/>
  </r>
  <r>
    <n v="40050319"/>
    <s v="BALANÇA COM CAPACIDADE PARA 20KG RAMUSA."/>
    <n v="1794"/>
    <n v="19"/>
    <s v="Bem Inventariado"/>
    <x v="0"/>
  </r>
  <r>
    <n v="40049602"/>
    <s v="BALANCA DIGITAL  MARCA QUIMIS CAP.210G CENSIBILIDADA 0,0001G."/>
    <n v="1068"/>
    <n v="320"/>
    <s v="Bem Inventariado"/>
    <x v="0"/>
  </r>
  <r>
    <n v="40059167"/>
    <s v="BALANCA ELETRONICA, CAPACIDADE DE PESAGEM 30 KG,LCD, MARCA WELMY."/>
    <n v="10804"/>
    <n v="352.68"/>
    <s v="Bem Inventariado"/>
    <x v="0"/>
  </r>
  <r>
    <n v="40049714"/>
    <s v="BALANCA ELETRONICA MARCA PRECISION MODELO PR 1000FOI EMPRESTADO PARA LAB.DE SOLOS DA ETFSE."/>
    <n v="1185"/>
    <n v="133"/>
    <s v="Bem Inventariado"/>
    <x v="0"/>
  </r>
  <r>
    <n v="40055636"/>
    <s v="BALANÇA ELETRONICA MODELO AS 2000C"/>
    <n v="7273"/>
    <n v="1014.8"/>
    <s v="Bem Inventariado"/>
    <x v="0"/>
  </r>
  <r>
    <n v="40087767"/>
    <s v="BALANÇA ELETRÔNICA SEM COLUNA"/>
    <m/>
    <n v="737.42"/>
    <s v="Bem Inventariado"/>
    <x v="0"/>
  </r>
  <r>
    <n v="40055638"/>
    <s v="BALANÇA MECANICA MODELO DE PREC. MB311"/>
    <n v="7275"/>
    <n v="283.8"/>
    <s v="Bem Inventariado"/>
    <x v="0"/>
  </r>
  <r>
    <n v="40055187"/>
    <s v="BALANÇA MECANICA, TRIPLICE ESCALA, 1 PRATO, CAPA-CIDADE 1610G - SENSIBILIDADE 0,1G - MARCA JB"/>
    <n v="6824"/>
    <n v="194.69"/>
    <s v="Bem Inventariado"/>
    <x v="0"/>
  </r>
  <r>
    <n v="40049600"/>
    <s v="BALANCA PARA CAPACIDADE 20KG MARCA RAMUZA"/>
    <n v="1065"/>
    <n v="25"/>
    <s v="Bem Inventariado"/>
    <x v="0"/>
  </r>
  <r>
    <n v="60083503"/>
    <s v="BALANÇA PRECISÃO LABORATÓRIO, NOME BALANÇA DE PRECISÃO DE LABORATÓRIO ELETRÔNICA 110/220 V. BALANÇA DETERMINADORA DE UMIDADE. ESTE MEDIDOR FOI DESENVOLVIDO PARA DETERMINAÇÕES DE UMIDADE MAIS PRECISAS EM LABORATÓRIO. A BALANÇA SECA O MATERIAL E EFETUA O CÁLCULO AUTOMATICAMENTE. EQUIPAMENTO COM DISPLAY DIGITAL, TEMPERATURA AJUSTÁVEL DE 50 A 200 ºC COM INCREMENTO DE 1ºC. POSSUI SISTEMA AUTO-DRY QUE VERIFICA QUANDO A SECAGEM SE FINALIZA, ACIONANDO UM ALARME. POSSUI SAÍDA RS 232 DISPONÍVEL PARA UMIDA"/>
    <m/>
    <n v="2072"/>
    <s v="Bem Inventariado"/>
    <x v="0"/>
  </r>
  <r>
    <n v="60083508"/>
    <s v="BALANÇA PRECISÃO LABORATÓRIO, NOME BALANÇA DE PRECISÃO DE LABORATÓRIO ELETRÔNICA 110/220 V. BALANÇA DETERMINADORA DE UMIDADE. ESTE MEDIDOR FOI DESENVOLVIDO PARA DETERMINAÇÕES DE UMIDADE MAIS PRECISAS EM LABORATÓRIO. A BALANÇA SECA O MATERIAL E EFETUA O CÁLCULO AUTOMATICAMENTE. EQUIPAMENTO COM DISPLAY DIGITAL, TEMPERATURA AJUSTÁVEL DE 50 A 200 ºC COM INCREMENTO DE 1ºC. POSSUI SISTEMA AUTO-DRY QUE VERIFICA QUANDO A SECAGEM SE FINALIZA, ACIONANDO UM ALARME. POSSUI SAÍDA RS 232 DISPONÍVEL PARA UMIDA"/>
    <m/>
    <n v="2072"/>
    <s v="Bem Inventariado"/>
    <x v="0"/>
  </r>
  <r>
    <n v="40049603"/>
    <s v="BANHO MARIA MARCA QUIMIS C/ 5 PROVETAS 100ML"/>
    <n v="1069"/>
    <n v="84"/>
    <s v="Bem Inventariado"/>
    <x v="0"/>
  </r>
  <r>
    <n v="60000053"/>
    <s v="BANHO TERMOREGULAR PARA FRASCO LE CHATEL"/>
    <n v="5026851"/>
    <n v="553.84"/>
    <s v="Bem Inventariado"/>
    <x v="1"/>
  </r>
  <r>
    <n v="40051744"/>
    <s v="BANQUETA COM ESTRUTURA METALICA DE COR PRETAASSENTO EM MADEIRA REVESTIDA EM COURVIM"/>
    <n v="3367"/>
    <n v="8"/>
    <s v="Bem Inventariado"/>
    <x v="0"/>
  </r>
  <r>
    <n v="40051818"/>
    <s v="BANQUETA COM ESTRUTURA METALICA DE COR PRETAASSENTO EM MADEIRA REVESTIDA EM COURVIM"/>
    <n v="3441"/>
    <n v="8"/>
    <s v="Bem Inventariado"/>
    <x v="0"/>
  </r>
  <r>
    <n v="40051823"/>
    <s v="BANQUETA COM ESTRUTURA METALICA DE COR PRETAASSENTO EM MADEIRA REVESTIDA EM COURVIM"/>
    <n v="3446"/>
    <n v="8"/>
    <s v="Bem Inventariado"/>
    <x v="0"/>
  </r>
  <r>
    <n v="40051854"/>
    <s v="BANQUETA COM ESTRUTURA METALICA DE COR PRETAASSENTO EM MADEIRA REVESTIDA EM COURVIM"/>
    <n v="3477"/>
    <n v="8"/>
    <s v="Bem Inventariado"/>
    <x v="0"/>
  </r>
  <r>
    <n v="40051121"/>
    <s v="BOMBA DE VACUO DA MARCA NEVONI SERIE 63859VOLTS 110/220.RPM 1750.CICL 50/60.TIPO 1/8&quot;"/>
    <n v="2656"/>
    <n v="31.73"/>
    <s v="Bem Inventariado"/>
    <x v="0"/>
  </r>
  <r>
    <n v="40049369"/>
    <s v="BUREAUX DE MADEIRA COM TRES GAVETAS E TAMPO EM MELAMINICO"/>
    <n v="834"/>
    <n v="16.25"/>
    <s v="Bem Inventariado"/>
    <x v="0"/>
  </r>
  <r>
    <n v="40057016"/>
    <s v="CADEIRA GIRATORIA, COM BRACOS, COR PRETA - MARCAFLEXFORM"/>
    <n v="8653"/>
    <n v="152.72999999999999"/>
    <s v="Bem Inventariado"/>
    <x v="0"/>
  </r>
  <r>
    <n v="40051517"/>
    <s v="CAPSULA DE CONTRACAO 4 X 1CM  ACO  IN"/>
    <n v="3130"/>
    <n v="0.47"/>
    <s v="Bem Inventariado"/>
    <x v="0"/>
  </r>
  <r>
    <n v="40050687"/>
    <s v="CARTEIRA ESCOLAR CADEIRA E MESA C/TAMPO EM FORMICAVERDE BORDAS DE BORRACHA, ESTRUTURA METALICA PRETA"/>
    <n v="2162"/>
    <n v="4.7"/>
    <s v="Bem Inventariado"/>
    <x v="0"/>
  </r>
  <r>
    <n v="40050786"/>
    <s v="CARTEIRA ESCOLAR CADEIRA E MESA C/TAMPO EM FORMICAVERDE BORDAS DE BORRACHA, ESTRUTURA METALICA PRETA"/>
    <n v="2262"/>
    <n v="4.7"/>
    <s v="Bem Inventariado"/>
    <x v="0"/>
  </r>
  <r>
    <n v="40049417"/>
    <s v="CARTEIRA ESCOLAR COM TAMPO REVESTIDO EM FORMICAVERDE"/>
    <n v="882"/>
    <n v="4"/>
    <s v="Bem Inventariado"/>
    <x v="0"/>
  </r>
  <r>
    <n v="40141429"/>
    <s v="CARTEIRA ESCOLAR UNIVERSITÁRIA"/>
    <m/>
    <n v="271.60000000000002"/>
    <s v="Bem Não Localizado"/>
    <x v="1"/>
  </r>
  <r>
    <n v="40141430"/>
    <s v="CARTEIRA ESCOLAR UNIVERSITÁRIA"/>
    <m/>
    <n v="271.60000000000002"/>
    <s v="Bem Não Localizado"/>
    <x v="1"/>
  </r>
  <r>
    <n v="40141431"/>
    <s v="CARTEIRA ESCOLAR UNIVERSITÁRIA"/>
    <m/>
    <n v="271.60000000000002"/>
    <s v="Bem Não Localizado"/>
    <x v="1"/>
  </r>
  <r>
    <n v="40141432"/>
    <s v="CARTEIRA ESCOLAR UNIVERSITÁRIA"/>
    <m/>
    <n v="271.60000000000002"/>
    <s v="Bem Inventariado"/>
    <x v="0"/>
  </r>
  <r>
    <n v="40141433"/>
    <s v="CARTEIRA ESCOLAR UNIVERSITÁRIA"/>
    <m/>
    <n v="271.60000000000002"/>
    <s v="Bem Inventariado"/>
    <x v="0"/>
  </r>
  <r>
    <n v="40141434"/>
    <s v="CARTEIRA ESCOLAR UNIVERSITÁRIA"/>
    <m/>
    <n v="271.60000000000002"/>
    <s v="Bem Inventariado"/>
    <x v="0"/>
  </r>
  <r>
    <n v="40141435"/>
    <s v="CARTEIRA ESCOLAR UNIVERSITÁRIA"/>
    <m/>
    <n v="271.60000000000002"/>
    <s v="Bem Inventariado"/>
    <x v="0"/>
  </r>
  <r>
    <n v="40141436"/>
    <s v="CARTEIRA ESCOLAR UNIVERSITÁRIA"/>
    <m/>
    <n v="271.60000000000002"/>
    <s v="Bem Não Localizado"/>
    <x v="1"/>
  </r>
  <r>
    <n v="40141437"/>
    <s v="CARTEIRA ESCOLAR UNIVERSITÁRIA"/>
    <m/>
    <n v="271.60000000000002"/>
    <s v="Bem Inventariado"/>
    <x v="0"/>
  </r>
  <r>
    <n v="40141438"/>
    <s v="CARTEIRA ESCOLAR UNIVERSITÁRIA"/>
    <m/>
    <n v="271.60000000000002"/>
    <s v="Bem Inventariado"/>
    <x v="0"/>
  </r>
  <r>
    <n v="40141439"/>
    <s v="CARTEIRA ESCOLAR UNIVERSITÁRIA"/>
    <m/>
    <n v="271.60000000000002"/>
    <s v="Bem Inventariado"/>
    <x v="0"/>
  </r>
  <r>
    <n v="40141440"/>
    <s v="CARTEIRA ESCOLAR UNIVERSITÁRIA"/>
    <m/>
    <n v="271.60000000000002"/>
    <s v="Bem Inventariado"/>
    <x v="0"/>
  </r>
  <r>
    <n v="40141441"/>
    <s v="CARTEIRA ESCOLAR UNIVERSITÁRIA"/>
    <m/>
    <n v="271.60000000000002"/>
    <s v="Bem Inventariado"/>
    <x v="0"/>
  </r>
  <r>
    <n v="40141442"/>
    <s v="CARTEIRA ESCOLAR UNIVERSITÁRIA"/>
    <m/>
    <n v="271.60000000000002"/>
    <s v="Bem Inventariado"/>
    <x v="0"/>
  </r>
  <r>
    <n v="40141443"/>
    <s v="CARTEIRA ESCOLAR UNIVERSITÁRIA"/>
    <m/>
    <n v="271.60000000000002"/>
    <s v="Bem Inventariado"/>
    <x v="0"/>
  </r>
  <r>
    <n v="40141444"/>
    <s v="CARTEIRA ESCOLAR UNIVERSITÁRIA"/>
    <m/>
    <n v="271.60000000000002"/>
    <s v="Bem Inventariado"/>
    <x v="0"/>
  </r>
  <r>
    <n v="40141445"/>
    <s v="CARTEIRA ESCOLAR UNIVERSITÁRIA"/>
    <m/>
    <n v="271.60000000000002"/>
    <s v="Bem Inventariado"/>
    <x v="0"/>
  </r>
  <r>
    <n v="40141446"/>
    <s v="CARTEIRA ESCOLAR UNIVERSITÁRIA"/>
    <m/>
    <n v="271.60000000000002"/>
    <s v="Bem Não Localizado"/>
    <x v="1"/>
  </r>
  <r>
    <n v="40141447"/>
    <s v="CARTEIRA ESCOLAR UNIVERSITÁRIA"/>
    <m/>
    <n v="271.60000000000002"/>
    <s v="Bem Não Localizado"/>
    <x v="1"/>
  </r>
  <r>
    <n v="40141448"/>
    <s v="CARTEIRA ESCOLAR UNIVERSITÁRIA"/>
    <m/>
    <n v="271.60000000000002"/>
    <s v="Bem Não Localizado"/>
    <x v="1"/>
  </r>
  <r>
    <n v="40141449"/>
    <s v="CARTEIRA ESCOLAR UNIVERSITÁRIA"/>
    <m/>
    <n v="271.60000000000002"/>
    <s v="Bem Não Localizado"/>
    <x v="1"/>
  </r>
  <r>
    <n v="40141450"/>
    <s v="CARTEIRA ESCOLAR UNIVERSITÁRIA"/>
    <m/>
    <n v="271.60000000000002"/>
    <s v="Bem Inventariado"/>
    <x v="0"/>
  </r>
  <r>
    <n v="40141451"/>
    <s v="CARTEIRA ESCOLAR UNIVERSITÁRIA"/>
    <m/>
    <n v="271.60000000000002"/>
    <s v="Bem Inventariado"/>
    <x v="0"/>
  </r>
  <r>
    <n v="40141452"/>
    <s v="CARTEIRA ESCOLAR UNIVERSITÁRIA"/>
    <m/>
    <n v="271.60000000000002"/>
    <s v="Bem Inventariado"/>
    <x v="0"/>
  </r>
  <r>
    <n v="40141453"/>
    <s v="CARTEIRA ESCOLAR UNIVERSITÁRIA"/>
    <m/>
    <n v="271.60000000000002"/>
    <s v="Bem Inventariado"/>
    <x v="0"/>
  </r>
  <r>
    <n v="40141454"/>
    <s v="CARTEIRA ESCOLAR UNIVERSITÁRIA"/>
    <m/>
    <n v="271.60000000000002"/>
    <s v="Bem Inventariado"/>
    <x v="0"/>
  </r>
  <r>
    <n v="40141455"/>
    <s v="CARTEIRA ESCOLAR UNIVERSITÁRIA"/>
    <m/>
    <n v="271.60000000000002"/>
    <s v="Bem Inventariado"/>
    <x v="0"/>
  </r>
  <r>
    <n v="40141456"/>
    <s v="CARTEIRA ESCOLAR UNIVERSITÁRIA"/>
    <m/>
    <n v="271.60000000000002"/>
    <s v="Bem Inventariado"/>
    <x v="0"/>
  </r>
  <r>
    <n v="40141457"/>
    <s v="CARTEIRA ESCOLAR UNIVERSITÁRIA"/>
    <m/>
    <n v="271.60000000000002"/>
    <s v="Bem Não Localizado"/>
    <x v="1"/>
  </r>
  <r>
    <n v="40141458"/>
    <s v="CARTEIRA ESCOLAR UNIVERSITÁRIA"/>
    <m/>
    <n v="271.60000000000002"/>
    <s v="Bem Inventariado"/>
    <x v="0"/>
  </r>
  <r>
    <n v="40141459"/>
    <s v="CARTEIRA ESCOLAR UNIVERSITÁRIA"/>
    <m/>
    <n v="271.60000000000002"/>
    <s v="Bem Inventariado"/>
    <x v="0"/>
  </r>
  <r>
    <n v="40141460"/>
    <s v="CARTEIRA ESCOLAR UNIVERSITÁRIA"/>
    <m/>
    <n v="271.60000000000002"/>
    <s v="Bem Inventariado"/>
    <x v="0"/>
  </r>
  <r>
    <n v="40141461"/>
    <s v="CARTEIRA ESCOLAR UNIVERSITÁRIA"/>
    <m/>
    <n v="271.60000000000002"/>
    <s v="Bem Não Localizado"/>
    <x v="1"/>
  </r>
  <r>
    <n v="40141462"/>
    <s v="CARTEIRA ESCOLAR UNIVERSITÁRIA"/>
    <m/>
    <n v="271.60000000000002"/>
    <s v="Bem Inventariado"/>
    <x v="0"/>
  </r>
  <r>
    <n v="40141463"/>
    <s v="CARTEIRA ESCOLAR UNIVERSITÁRIA"/>
    <m/>
    <n v="271.60000000000002"/>
    <s v="Bem Inventariado"/>
    <x v="0"/>
  </r>
  <r>
    <n v="40141464"/>
    <s v="CARTEIRA ESCOLAR UNIVERSITÁRIA"/>
    <m/>
    <n v="271.60000000000002"/>
    <s v="Bem Inventariado"/>
    <x v="0"/>
  </r>
  <r>
    <n v="40141465"/>
    <s v="CARTEIRA ESCOLAR UNIVERSITÁRIA"/>
    <m/>
    <n v="271.60000000000002"/>
    <s v="Bem Inventariado"/>
    <x v="0"/>
  </r>
  <r>
    <n v="40141466"/>
    <s v="CARTEIRA ESCOLAR UNIVERSITÁRIA"/>
    <m/>
    <n v="271.60000000000002"/>
    <s v="Bem Inventariado"/>
    <x v="0"/>
  </r>
  <r>
    <n v="40141467"/>
    <s v="CARTEIRA ESCOLAR UNIVERSITÁRIA"/>
    <m/>
    <n v="271.60000000000002"/>
    <s v="Bem Não Localizado"/>
    <x v="1"/>
  </r>
  <r>
    <n v="40141468"/>
    <s v="CARTEIRA ESCOLAR UNIVERSITÁRIA"/>
    <m/>
    <n v="271.60000000000002"/>
    <s v="Bem Não Localizado"/>
    <x v="1"/>
  </r>
  <r>
    <n v="40049643"/>
    <s v="CILINDRO CBR B= 150,8 X 177,8 MM COM CILINDRO COMPLEMENTAR 50,5 MM DE ALTURA E BASE PERFURADA"/>
    <n v="1114"/>
    <n v="13.67"/>
    <s v="Bem Não Localizado"/>
    <x v="1"/>
  </r>
  <r>
    <n v="40049645"/>
    <s v="CILINDRO CBR B= 150,8 X 177,8 MM COM CILINDRO COMPLEMENTAR 50,5 MM DE ALTURA E BASE PERFURADA"/>
    <n v="1116"/>
    <n v="13.67"/>
    <s v="Bem Inventariado"/>
    <x v="0"/>
  </r>
  <r>
    <n v="40049646"/>
    <s v="CILINDRO CBR B= 150,8 X 177,8 MM COM CILINDRO COMPLEMENTAR 50,5 MM DE ALTURA E BASE PERFURADA"/>
    <n v="1117"/>
    <n v="13.67"/>
    <s v="Bem Inventariado"/>
    <x v="0"/>
  </r>
  <r>
    <n v="40049647"/>
    <s v="CILINDRO CBR B= 150,8 X 177,8 MM COM CILINDRO COMPLEMENTAR 50,5 MM DE ALTURA E BASE PERFURADA"/>
    <n v="1118"/>
    <n v="13.67"/>
    <s v="Bem Inventariado"/>
    <x v="0"/>
  </r>
  <r>
    <n v="40049648"/>
    <s v="CILINDRO CBR B= 150,8 X 177,8 MM COM CILINDRO COMPLEMENTAR 50,5 MM DE ALTURA E BASE PERFURADA"/>
    <n v="1119"/>
    <n v="13.67"/>
    <s v="Bem Inventariado"/>
    <x v="0"/>
  </r>
  <r>
    <n v="40049649"/>
    <s v="CILINDRO CBR B= 150,8 X 177,8 MM COM CILINDRO COMPLEMENTAR 50,5 MM DE ALTURA E BASE PERFURADA"/>
    <n v="1120"/>
    <n v="13.67"/>
    <s v="Bem Inventariado"/>
    <x v="0"/>
  </r>
  <r>
    <n v="40049650"/>
    <s v="CILINDRO CBR B= 150,8 X 177,8 MM COM CILINDRO COMPLEMENTAR 50,5 MM DE ALTURA E BASE PERFURADA"/>
    <n v="1121"/>
    <n v="13.67"/>
    <s v="Bem Inventariado"/>
    <x v="0"/>
  </r>
  <r>
    <n v="40049651"/>
    <s v="CILINDRO CBR B= 150,8 X 177,8 MM COM CILINDRO COMPLEMENTAR 50,5 MM DE ALTURA E BASE PERFURADA"/>
    <n v="1122"/>
    <n v="13.67"/>
    <s v="Bem Inventariado"/>
    <x v="0"/>
  </r>
  <r>
    <n v="40049652"/>
    <s v="CILINDRO CBR B= 150,8 X 177,8 MM COM CILINDRO COMPLEMENTAR 50,5 MM DE ALTURA E BASE PERFURADA"/>
    <n v="1123"/>
    <n v="13.67"/>
    <s v="Bem Inventariado"/>
    <x v="0"/>
  </r>
  <r>
    <n v="40049653"/>
    <s v="CILINDRO CBR B= 150,8 X 177,8 MM COM CILINDRO COMPLEMENTAR 50,5 MM DE ALTURA E BASE PERFURADA"/>
    <n v="1124"/>
    <n v="13.67"/>
    <s v="Bem Inventariado"/>
    <x v="0"/>
  </r>
  <r>
    <n v="40049654"/>
    <s v="CILINDRO CBR B= 150,8 X 177,8 MM COM CILINDRO COMPLEMENTAR 50,5 MM DE ALTURA E BASE PERFURADA"/>
    <n v="1125"/>
    <n v="13.67"/>
    <s v="Bem Não Localizado"/>
    <x v="1"/>
  </r>
  <r>
    <n v="40049655"/>
    <s v="CILINDRO CBR B= 150,8 X 177,8 MM COM CILINDRO COMPLEMENTAR 50,5 MM DE ALTURA E BASE PERFURADA"/>
    <n v="1126"/>
    <n v="13.67"/>
    <s v="Bem Não Localizado"/>
    <x v="1"/>
  </r>
  <r>
    <n v="40049656"/>
    <s v="CILINDRO CBR B= 150,8 X 177,8 MM COM CILINDRO COMPLEMENTAR 50,5 MM DE ALTURA E BASE PERFURADA"/>
    <n v="1127"/>
    <n v="13.67"/>
    <s v="Bem Inventariado"/>
    <x v="0"/>
  </r>
  <r>
    <n v="40049657"/>
    <s v="CILINDRO CBR B= 150,8 X 177,8 MM COM CILINDRO COMPLEMENTAR 50,5 MM DE ALTURA E BASE PERFURADA"/>
    <n v="1128"/>
    <n v="13.67"/>
    <s v="Bem Inventariado"/>
    <x v="0"/>
  </r>
  <r>
    <n v="40049658"/>
    <s v="CILINDRO CBR B= 150,8 X 177,8 MM COM CILINDRO COMPLEMENTAR 50,5 MM DE ALTURA E BASE PERFURADA"/>
    <n v="1129"/>
    <n v="13.67"/>
    <s v="Bem Não Localizado"/>
    <x v="1"/>
  </r>
  <r>
    <n v="40049659"/>
    <s v="CILINDRO CBR B= 150,8 X 177,8 MM COM CILINDRO COMPLEMENTAR 50,5 MM DE ALTURA E BASE PERFURADA"/>
    <n v="1130"/>
    <n v="13.67"/>
    <s v="Bem Inventariado"/>
    <x v="0"/>
  </r>
  <r>
    <n v="40049660"/>
    <s v="CILINDRO CBR B= 150,8 X 177,8 MM COM CILINDRO COMPLEMENTAR 50,5 MM DE ALTURA E BASE PERFURADA"/>
    <n v="1131"/>
    <n v="13.67"/>
    <s v="Bem Inventariado"/>
    <x v="0"/>
  </r>
  <r>
    <n v="40049642"/>
    <s v="CILINDRO CBR B= 150,8 X 177,8 MM COM CILINDRO COMPLEMENTAR 50,5 MM DE ALTURA E BASE PERFURADA"/>
    <n v="1113"/>
    <n v="13.67"/>
    <s v="Bem Inventariado"/>
    <x v="0"/>
  </r>
  <r>
    <n v="40049661"/>
    <s v="CILINDRO CBR B= 150,8 X 177,8 MM COM CILINDRO COMPLEMENTAR 50,5 MM DE ALTURA E BASE PERFURADA"/>
    <n v="1132"/>
    <n v="13.67"/>
    <s v="Bem Inventariado"/>
    <x v="0"/>
  </r>
  <r>
    <n v="40049644"/>
    <s v="CILINDRO CBRB=150,8   X 177,8 MM COM CILINDRO COMPLEMENTAR 50,5 MM DE ALTURA E BASE PERFURADA"/>
    <n v="1115"/>
    <n v="13.67"/>
    <s v="Bem Inventariado"/>
    <x v="0"/>
  </r>
  <r>
    <n v="40049924"/>
    <s v="CINZEL RETO CHATO EM LATAO (PARA AREIA ) PARA APALHO CASA GRANDE RELVAN."/>
    <n v="1396"/>
    <n v="1.21"/>
    <s v="Bem Inventariado"/>
    <x v="0"/>
  </r>
  <r>
    <n v="40056140"/>
    <s v="CONDENSADOR DE AR CARRIER PISO/TETO 30000 BTUS,"/>
    <n v="7777"/>
    <n v="1475.69"/>
    <s v="Bem Inventariado"/>
    <x v="0"/>
  </r>
  <r>
    <n v="40056141"/>
    <s v="CONDENSADOR DE AR CARRIER PISO/TETO 30000 BTUS,"/>
    <n v="7778"/>
    <n v="1475.69"/>
    <s v="Bem Inventariado"/>
    <x v="0"/>
  </r>
  <r>
    <n v="60011578"/>
    <s v="CONJUNTO CRAVAÇÃO C/3 CILINDROS NBR 9813"/>
    <n v="5026313"/>
    <n v="368.5"/>
    <s v="Bem Inventariado"/>
    <x v="0"/>
  </r>
  <r>
    <n v="40049677"/>
    <s v="CONJUNTO PARA DETERMINACAO DE DENSIDADEINSITU PELOPROCESSO DO FRASCO DE AREIA"/>
    <n v="1148"/>
    <n v="12"/>
    <s v="Bem Inventariado"/>
    <x v="0"/>
  </r>
  <r>
    <n v="40049678"/>
    <s v="CONJUNTO PARA DETERMINACAO DE DENSIDADEINSITU PELOPROCESSO DO FRASCO DE AREIA"/>
    <n v="1149"/>
    <n v="12"/>
    <s v="Bem Inventariado"/>
    <x v="0"/>
  </r>
  <r>
    <n v="60000786"/>
    <s v="CONJUNTO PARA RETIRADA DE AMOSTRAS INDEFORMADAS"/>
    <n v="5026951"/>
    <n v="5738.74"/>
    <s v="Bem Inventariado"/>
    <x v="0"/>
  </r>
  <r>
    <n v="60000787"/>
    <s v="CONJUNTO PARA RETIRADA DE AMOSTRAS INDEFORMADAS"/>
    <n v="5026952"/>
    <n v="5738.74"/>
    <s v="Bem Inventariado"/>
    <x v="0"/>
  </r>
  <r>
    <n v="40055190"/>
    <s v="CRONOMETRO ELETRONICO DIGITAL, CAPACIDADE 60', RE-SOLUÇAO 1/100 SEGUNDOS - MARCA TECHNOS"/>
    <n v="6827"/>
    <n v="73.19"/>
    <s v="Bem Inventariado"/>
    <x v="0"/>
  </r>
  <r>
    <n v="40055191"/>
    <s v="CRONOMETRO ELETRONICO DIGITAL, CAPACIDADE 60', RE-SOLUÇAO 1/100 SEGUNDOS - MARCA TECHNOS"/>
    <n v="6828"/>
    <n v="73.19"/>
    <s v="Bem Inventariado"/>
    <x v="0"/>
  </r>
  <r>
    <n v="40051267"/>
    <s v="DENSIMENTRO DE BULBO SIMETRICO  DE SOLOS"/>
    <n v="2868"/>
    <n v="7"/>
    <s v="Bem Inventariado"/>
    <x v="0"/>
  </r>
  <r>
    <n v="40051269"/>
    <s v="DENSIMENTRO DE BULBO SIMETRICO  DE SOLOS."/>
    <n v="2870"/>
    <n v="7"/>
    <s v="Bem Inventariado"/>
    <x v="0"/>
  </r>
  <r>
    <n v="40051270"/>
    <s v="DENSIMENTRO DE BULBO SIMETRICO  DE SOLOS."/>
    <n v="2871"/>
    <n v="7"/>
    <s v="Bem Inventariado"/>
    <x v="0"/>
  </r>
  <r>
    <n v="40051268"/>
    <s v="DENSIMENTRO DE BULBO SIMETRICO DE SOLOS"/>
    <n v="2869"/>
    <n v="7"/>
    <s v="Bem Inventariado"/>
    <x v="0"/>
  </r>
  <r>
    <n v="60011808"/>
    <s v="DENSIMETRO PARA SOLOS DE 0,995 - 1,050G/ML"/>
    <n v="5026545"/>
    <n v="95.99"/>
    <s v="Bem Inventariado"/>
    <x v="0"/>
  </r>
  <r>
    <n v="60011813"/>
    <s v="DENSIMETRO PARA SOLOS DE 0,995 - 1,050G/ML"/>
    <n v="5026550"/>
    <n v="95.99"/>
    <s v="Bem Inventariado"/>
    <x v="0"/>
  </r>
  <r>
    <n v="40049982"/>
    <s v="DENSIMETRO TIPO BAUNE (AEROMETRO BAUNE CARGA DE CHUMBO)C/CAP.1000*1050GRADUADO 0.005 CALIBRADO A 20G"/>
    <n v="1455"/>
    <n v="5.0599999999999996"/>
    <s v="Bem Não Localizado"/>
    <x v="1"/>
  </r>
  <r>
    <n v="40049980"/>
    <s v="DENSIMETRO TIPO BAUNE (AEROMETRO BAUNE CARGA DE CUMBO)C\ CAP.1000**1050, GRADUADO EM 0,005 CALIBRADO"/>
    <n v="1453"/>
    <n v="5.0599999999999996"/>
    <s v="Bem Inventariado"/>
    <x v="0"/>
  </r>
  <r>
    <n v="40049981"/>
    <s v="DENSIMETRO TIPO BAUNE (AEROMETRO BAUNE CARGA DE CUMBO)C\ CAP.1000**1050, GRADUADO EM 0,005 CALIBRADO"/>
    <n v="1454"/>
    <n v="5.0599999999999996"/>
    <s v="Bem Inventariado"/>
    <x v="0"/>
  </r>
  <r>
    <n v="40051527"/>
    <s v="DESSECADOR DE VD COM PLACA PORCEL 250MM THERMEX"/>
    <n v="3140"/>
    <n v="38.9"/>
    <s v="Bem Inventariado"/>
    <x v="0"/>
  </r>
  <r>
    <n v="40050428"/>
    <s v="DESTILADOR DE AGUA 5 LITROS 110 V"/>
    <n v="1903"/>
    <n v="48.3"/>
    <s v="Bem Inventariado"/>
    <x v="0"/>
  </r>
  <r>
    <n v="40049687"/>
    <s v="DISCO ESPASSADOR DE 2` X 150,8 DE ACO MACICO MARCASOLOTEST"/>
    <n v="1158"/>
    <n v="7.6"/>
    <s v="Bem Inventariado"/>
    <x v="0"/>
  </r>
  <r>
    <n v="40049688"/>
    <s v="DISCO ESPASSADOR DE 2` X 150,8 DE ACO MACICO MARCASOLOTEST"/>
    <n v="1159"/>
    <n v="7.6"/>
    <s v="Bem Inventariado"/>
    <x v="0"/>
  </r>
  <r>
    <n v="40049681"/>
    <s v="DISCO ESPASSADOR DE 2` X 150,8 DE ACO MACICO MARCASOLOTEST"/>
    <n v="1152"/>
    <n v="7.6"/>
    <s v="Bem Inventariado"/>
    <x v="0"/>
  </r>
  <r>
    <n v="40049686"/>
    <s v="DISCO ESPASSADOR DE 2` X 150,8 DE ACO MACICO MARCASOLOTEST"/>
    <n v="1157"/>
    <n v="7.6"/>
    <s v="Bem Inventariado"/>
    <x v="0"/>
  </r>
  <r>
    <n v="40049689"/>
    <s v="DISCO ESPASSADOR DE 2` X 150,8 DE ACO MACICO MARCASOLOTEST"/>
    <n v="1160"/>
    <n v="7.6"/>
    <s v="Bem Inventariado"/>
    <x v="0"/>
  </r>
  <r>
    <n v="40055196"/>
    <s v="DISPERSOR DE SOLOS C/ COPO DE ACO INOX E CHICANAS,C/ 3 ROTACOES, 14000 A 17000 RPM, 220V - 60HZ."/>
    <n v="6833"/>
    <n v="218.4"/>
    <s v="Bem Inventariado"/>
    <x v="0"/>
  </r>
  <r>
    <n v="40049685"/>
    <s v="DISPERSOR ELETRICO COM COPO CHINCANAS E HELICESSUBSTITUIVEIS MARCA AVILL"/>
    <n v="1156"/>
    <n v="113.6"/>
    <s v="Bem Inventariado"/>
    <x v="0"/>
  </r>
  <r>
    <n v="40049684"/>
    <s v="DISPERSOR ELETRICO COM COPO CHINCANAS E HELICESSUBSTITUIVEIS MARCA SOLOTEST"/>
    <n v="1155"/>
    <n v="113.6"/>
    <s v="Bem Inventariado"/>
    <x v="0"/>
  </r>
  <r>
    <n v="40049683"/>
    <s v="DISPERSOR ELETRICO COM COPO CHINCANAS E HELICESSUBSTITUIVEIS MARCA SOLOTEST"/>
    <n v="1154"/>
    <n v="113.6"/>
    <s v="Bem Inventariado"/>
    <x v="0"/>
  </r>
  <r>
    <n v="60011697"/>
    <s v="DISPOSITIVO PARA MEDIDA DE CONTRAÇÃO DE SOLO MINI MCV"/>
    <n v="5026432"/>
    <n v="267"/>
    <s v="Bem Não Localizado"/>
    <x v="1"/>
  </r>
  <r>
    <n v="60011550"/>
    <s v="EQUIVALENTE DE AREIA - CONJUNTO COMPLETO"/>
    <n v="5026285"/>
    <n v="660"/>
    <s v="Bem Inventariado"/>
    <x v="0"/>
  </r>
  <r>
    <n v="40055185"/>
    <s v="ESTUFA MICRO PROCESSADA DE SECAGEM, EM CHAPA DE AÇO, 45CMX45XCMX40CM, DIGIT. E PROGRAMAV. - 110/220V"/>
    <n v="6822"/>
    <n v="181.76"/>
    <s v="Bem Inventariado"/>
    <x v="0"/>
  </r>
  <r>
    <n v="40057951"/>
    <s v="ESTUFA/MUFLA, MARCA FAMO/NABERTHERM (TRANSFERENCIA DO CAMPUS ARACAJU TERMO DE TRANSF. N. 01/2012 - PATR.| 0002227)"/>
    <n v="9588"/>
    <n v="133.25"/>
    <s v="Bem Inventariado"/>
    <x v="0"/>
  </r>
  <r>
    <n v="40052501"/>
    <s v="EXTINTOR DE INCENDIO PO QUIMICO, 6,00 KG"/>
    <n v="4138"/>
    <n v="4.88"/>
    <s v="Bem Inventariado"/>
    <x v="0"/>
  </r>
  <r>
    <n v="60011564"/>
    <s v="EXTRATOR DE AMOSTRA CBR/ PROCTOR/ MARSHALL"/>
    <n v="5026299"/>
    <n v="502.99"/>
    <s v="Bem Inventariado"/>
    <x v="0"/>
  </r>
  <r>
    <n v="60011565"/>
    <s v="EXTRATOR DE AMOSTRA CBR/ PROCTOR/ MARSHALL"/>
    <n v="5026300"/>
    <n v="502.99"/>
    <s v="Bem Inventariado"/>
    <x v="0"/>
  </r>
  <r>
    <n v="60011716"/>
    <s v="EXTRATOR DE AMOSTRA PARA MOLDE MARSHALL MECANICO (DNER ME043)"/>
    <n v="5026451"/>
    <n v="393.8"/>
    <s v="Bem Inventariado"/>
    <x v="0"/>
  </r>
  <r>
    <n v="40049933"/>
    <s v="EXTRATOR DE AMOSTRAS"/>
    <n v="1405"/>
    <n v="52.7"/>
    <s v="Bem Inventariado"/>
    <x v="0"/>
  </r>
  <r>
    <n v="40057956"/>
    <s v="FILMADORA DIGITAL SONY (TRANSFERENCIA CAMPUS ARACAJU - TERMO N. 01/2012 - PATR.| 0016203)"/>
    <n v="9593"/>
    <n v="471"/>
    <s v="Bem Inventariado"/>
    <x v="0"/>
  </r>
  <r>
    <n v="40049988"/>
    <s v="FOGAREIRO A GAS COM UMA  BOCA C/BUTIJÃO DE 2 KG"/>
    <n v="1461"/>
    <n v="11.32"/>
    <s v="Bem Não Localizado"/>
    <x v="1"/>
  </r>
  <r>
    <n v="40050364"/>
    <s v="JOGO DE PENEIRAS EM LATAO MARCA TE-LASTEM"/>
    <n v="1839"/>
    <n v="79"/>
    <s v="Bem Inventariado"/>
    <x v="0"/>
  </r>
  <r>
    <n v="40059166"/>
    <s v="MEDIDOR DE INDICE DE ACIDEZ (PH), DIGITAL PORTATILMARCA INSTRUTHERM"/>
    <n v="10803"/>
    <n v="313.58"/>
    <s v="Bem Inventariado"/>
    <x v="0"/>
  </r>
  <r>
    <n v="60001617"/>
    <s v="MESA AGITADORA PARA CONSISTENCIA DE ARGAMASA"/>
    <n v="5026956"/>
    <n v="4309.72"/>
    <s v="Bem Inventariado"/>
    <x v="0"/>
  </r>
  <r>
    <n v="40059454"/>
    <s v="MESA AQUECEDORA (PLACA AQUECEDORA) COM REGULADORTERMOSTATICO, 30X50CM, MARCA MAXIM-LAB"/>
    <n v="11121"/>
    <n v="593.78"/>
    <s v="Bem Inventariado"/>
    <x v="0"/>
  </r>
  <r>
    <n v="40055688"/>
    <s v="MESA ESC, EM L, MDF, 2 GAV, L MENOR 1,30, L MAIOR2,00, PROF 0,60, ALT 0,78."/>
    <n v="7325"/>
    <n v="64.209999999999994"/>
    <s v="Bem Inventariado"/>
    <x v="0"/>
  </r>
  <r>
    <n v="40051920"/>
    <s v="MINI- DIGI MEDIDOR DE PH TIPO OP-110 COMPLETO"/>
    <n v="3547"/>
    <n v="67.5"/>
    <s v="Bem Inventariado"/>
    <x v="0"/>
  </r>
  <r>
    <n v="60011582"/>
    <s v="MOLDE CILINDRICO 4&quot; - AASHTO P/ SOLOS"/>
    <n v="5026317"/>
    <n v="80.59"/>
    <s v="Bem Inventariado"/>
    <x v="0"/>
  </r>
  <r>
    <n v="60011583"/>
    <s v="MOLDE CILINDRICO 4&quot; - AASHTO P/ SOLOS"/>
    <n v="5026318"/>
    <n v="80.59"/>
    <s v="Bem Inventariado"/>
    <x v="0"/>
  </r>
  <r>
    <n v="60011584"/>
    <s v="MOLDE CILINDRICO 4&quot; - AASHTO P/ SOLOS"/>
    <n v="5026319"/>
    <n v="80.59"/>
    <s v="Bem Inventariado"/>
    <x v="0"/>
  </r>
  <r>
    <n v="60011585"/>
    <s v="MOLDE CILINDRICO 4&quot; - AASHTO P/ SOLOS"/>
    <n v="5026320"/>
    <n v="80.59"/>
    <s v="Bem Não Localizado"/>
    <x v="1"/>
  </r>
  <r>
    <n v="60011586"/>
    <s v="MOLDE CILINDRICO 4&quot; - AASHTO P/ SOLOS"/>
    <n v="5026321"/>
    <n v="80.59"/>
    <s v="Bem Inventariado"/>
    <x v="0"/>
  </r>
  <r>
    <n v="60011589"/>
    <s v="MOLDE CILINDRICO 4&quot; - AASHTO P/ SOLOS"/>
    <n v="5026324"/>
    <n v="80.59"/>
    <s v="Bem Inventariado"/>
    <x v="0"/>
  </r>
  <r>
    <n v="60011597"/>
    <s v="MOLDE CILINDRICO PARA ENSAIO DE CBR 6&quot;"/>
    <n v="5026332"/>
    <n v="148.5"/>
    <s v="Bem Inventariado"/>
    <x v="0"/>
  </r>
  <r>
    <n v="60011598"/>
    <s v="MOLDE CILINDRICO PARA ENSAIO DE CBR 6&quot;"/>
    <n v="5026333"/>
    <n v="148.5"/>
    <s v="Bem Inventariado"/>
    <x v="0"/>
  </r>
  <r>
    <n v="60011599"/>
    <s v="MOLDE CILINDRICO PARA ENSAIO DE CBR 6&quot;"/>
    <n v="5026334"/>
    <n v="148.5"/>
    <s v="Bem Inventariado"/>
    <x v="0"/>
  </r>
  <r>
    <n v="40049979"/>
    <s v="MOLDE CILINDRO PROCTOR COM CILINDRO COLAR ME BASEEM ACO ZINCADO ASHO DE 4 HELVAN."/>
    <n v="1452"/>
    <n v="7.26"/>
    <s v="Bem Não Localizado"/>
    <x v="1"/>
  </r>
  <r>
    <n v="40049975"/>
    <s v="MOLDE CILINDRO PROCTOR COM CILINDRO COLAR ME BASEEM ACO ZINCADO ASHO DE 4 HELVEN"/>
    <n v="1448"/>
    <n v="7.26"/>
    <s v="Bem Não Localizado"/>
    <x v="1"/>
  </r>
  <r>
    <n v="40049976"/>
    <s v="MOLDE CILINDRO PROCTOR COM CILINDRO COLAR ME BASEEM ACO ZINCADO ASHO DE 4 HELVEN"/>
    <n v="1449"/>
    <n v="7.26"/>
    <s v="Bem Inventariado"/>
    <x v="0"/>
  </r>
  <r>
    <n v="40049977"/>
    <s v="MOLDE CILINDRO PROCTOR COM CILINDRO COLAR ME BASEEM ACO ZINCADO ASHO DE 4 HELVEN"/>
    <n v="1450"/>
    <n v="7.26"/>
    <s v="Bem Não Localizado"/>
    <x v="1"/>
  </r>
  <r>
    <n v="40049978"/>
    <s v="MOLDE CILINDRO PROCTOR COM CILINDRO COLAR ME BASEEM ACO ZINCADO ASHO DE 4 HELVEN"/>
    <n v="1451"/>
    <n v="7.26"/>
    <s v="Bem Não Localizado"/>
    <x v="1"/>
  </r>
  <r>
    <n v="40051231"/>
    <s v="PAQUIMETRO 6&quot;."/>
    <n v="2832"/>
    <n v="4.4000000000000004"/>
    <s v="Bem Inventariado"/>
    <x v="0"/>
  </r>
  <r>
    <n v="40051876"/>
    <s v="PAQUIMETRO MUTUTOYO 150MM LEITURA 0.05MM COD. 530104 PT/5784"/>
    <n v="3500"/>
    <n v="5.3"/>
    <s v="Bem Inventariado"/>
    <x v="0"/>
  </r>
  <r>
    <n v="40049679"/>
    <s v="PAQUIMETRO SERIE 530 QUADRIMENSIONAIS CAP.200MMX8` COD. 530.144 LEITURA 0,05X1 128``."/>
    <n v="1150"/>
    <n v="16.899999999999999"/>
    <s v="Bem Sem Identificação"/>
    <x v="0"/>
  </r>
  <r>
    <n v="40049989"/>
    <s v="PENEIRA 8X2 MALHA 19MM"/>
    <n v="1462"/>
    <n v="2.97"/>
    <s v="Bem Inventariado"/>
    <x v="0"/>
  </r>
  <r>
    <n v="40049990"/>
    <s v="PENEIRA 8X2 MALHA 19MM"/>
    <n v="1463"/>
    <n v="2.97"/>
    <s v="Bem Inventariado"/>
    <x v="0"/>
  </r>
  <r>
    <n v="40049991"/>
    <s v="PENEIRA 8X2 MALHA 19MM"/>
    <n v="1464"/>
    <n v="2.97"/>
    <s v="Bem Inventariado"/>
    <x v="0"/>
  </r>
  <r>
    <n v="40049992"/>
    <s v="PENEIRA 8X2 MALHA 19MM"/>
    <n v="1465"/>
    <n v="2.97"/>
    <s v="Bem Inventariado"/>
    <x v="0"/>
  </r>
  <r>
    <n v="40049994"/>
    <s v="PENEIRA 8X2 MALHA 19MM"/>
    <n v="1467"/>
    <n v="2.97"/>
    <s v="Bem Inventariado"/>
    <x v="0"/>
  </r>
  <r>
    <n v="40051501"/>
    <s v="PERMEABILIMETRO BALLINE SOLOTEST"/>
    <n v="3112"/>
    <n v="75.58"/>
    <s v="Bem Inventariado"/>
    <x v="0"/>
  </r>
  <r>
    <n v="60000046"/>
    <s v="PERMEAMETRO COM VARIAVEL MET. B. DE AÇO"/>
    <n v="5026844"/>
    <n v="1077.0999999999999"/>
    <s v="Bem Inventariado"/>
    <x v="0"/>
  </r>
  <r>
    <n v="40049676"/>
    <s v="PERMEAMETRO PARA ENSAIO DE PERMEABILIDADE DE SOLOSCOM MOLDE DE D=6 TUBOS DE CARGA E SUPORTE ."/>
    <n v="1147"/>
    <n v="59"/>
    <s v="Bem Sem Identificação"/>
    <x v="0"/>
  </r>
  <r>
    <n v="40050956"/>
    <s v="PESO AVULSO 005 KG &quot;8"/>
    <n v="2433"/>
    <n v="4.4000000000000004"/>
    <s v="Bem Inventariado"/>
    <x v="0"/>
  </r>
  <r>
    <n v="40050957"/>
    <s v="PESO AVULSO 005 KG &quot;8"/>
    <n v="2434"/>
    <n v="4.4000000000000004"/>
    <s v="Bem Inventariado"/>
    <x v="0"/>
  </r>
  <r>
    <n v="40050955"/>
    <s v="PESO AVUSO 005KG - 906 &quot;8"/>
    <n v="2432"/>
    <n v="4.4000000000000004"/>
    <s v="Bem Inventariado"/>
    <x v="0"/>
  </r>
  <r>
    <n v="40050325"/>
    <s v="PESO DE 10 KG."/>
    <n v="1800"/>
    <n v="16.7"/>
    <s v="Bem Inventariado"/>
    <x v="0"/>
  </r>
  <r>
    <n v="40050320"/>
    <s v="PESO DE 5KG."/>
    <n v="1795"/>
    <n v="9"/>
    <s v="Bem Sem Identificação"/>
    <x v="0"/>
  </r>
  <r>
    <n v="40051505"/>
    <s v="PESO PARA BALANCA DE PRECISAOCONSTITUIDO POR DUAS UNIDADES 10KG E 5KG."/>
    <n v="3118"/>
    <n v="9.7799999999999994"/>
    <s v="Bem Sem Identificação"/>
    <x v="0"/>
  </r>
  <r>
    <n v="40049986"/>
    <s v="PICNOMETRO VIDRO TRANSP. 50ML"/>
    <n v="1459"/>
    <n v="1.52"/>
    <s v="Bem Inventariado"/>
    <x v="0"/>
  </r>
  <r>
    <n v="40049995"/>
    <s v="PICNOMETRO VIDRO TRANSP. 50ML"/>
    <n v="1468"/>
    <n v="1.52"/>
    <s v="Bem Inventariado"/>
    <x v="0"/>
  </r>
  <r>
    <n v="40049996"/>
    <s v="PICNOMETRO VIDRO TRANSP. 50ML"/>
    <n v="1469"/>
    <n v="1.52"/>
    <s v="Bem Inventariado"/>
    <x v="0"/>
  </r>
  <r>
    <n v="40049997"/>
    <s v="PICNOMETRO VIDRO TRANSP. 50ML"/>
    <n v="1470"/>
    <n v="1.52"/>
    <s v="Bem Inventariado"/>
    <x v="0"/>
  </r>
  <r>
    <n v="40049998"/>
    <s v="PICNOMETRO VIDRO TRANSP. 50ML"/>
    <n v="1471"/>
    <n v="1.52"/>
    <s v="Bem Inventariado"/>
    <x v="0"/>
  </r>
  <r>
    <n v="40049999"/>
    <s v="PICNOMETRO VIDRO TRANSP. 50ML"/>
    <n v="1472"/>
    <n v="1.52"/>
    <s v="Bem Inventariado"/>
    <x v="0"/>
  </r>
  <r>
    <n v="40050000"/>
    <s v="PICNOMETRO VIDRO TRANSP. 50ML"/>
    <n v="1473"/>
    <n v="1.52"/>
    <s v="Bem Inventariado"/>
    <x v="0"/>
  </r>
  <r>
    <n v="40050001"/>
    <s v="PICNOMETRO VIDRO TRANSP. 50ML"/>
    <n v="1474"/>
    <n v="1.52"/>
    <s v="Bem Inventariado"/>
    <x v="0"/>
  </r>
  <r>
    <n v="40050002"/>
    <s v="PICNOMETRO VIDRO TRANSP. 50ML"/>
    <n v="1475"/>
    <n v="1.52"/>
    <s v="Bem Inventariado"/>
    <x v="0"/>
  </r>
  <r>
    <n v="40050003"/>
    <s v="PICNOMETRO VIDRO TRANSP. 50ML"/>
    <n v="1476"/>
    <n v="1.52"/>
    <s v="Bem Inventariado"/>
    <x v="0"/>
  </r>
  <r>
    <n v="40049993"/>
    <s v="PICNOMETRO VIDRO TRANSPARENTE 500ML"/>
    <n v="1466"/>
    <n v="2.44"/>
    <s v="Bem Inventariado"/>
    <x v="0"/>
  </r>
  <r>
    <n v="40050004"/>
    <s v="PICNOMETRO VIDRO TRANSPARENTE 500ML"/>
    <n v="1477"/>
    <n v="2.44"/>
    <s v="Bem Inventariado"/>
    <x v="0"/>
  </r>
  <r>
    <n v="40050005"/>
    <s v="PICNOMETRO VIDRO TRANSPARENTE 500ML"/>
    <n v="1478"/>
    <n v="2.44"/>
    <s v="Bem Inventariado"/>
    <x v="0"/>
  </r>
  <r>
    <n v="40050006"/>
    <s v="PICNOMETRO VIDRO TRANSPARENTE 500ML"/>
    <n v="1479"/>
    <n v="2.44"/>
    <s v="Bem Inventariado"/>
    <x v="0"/>
  </r>
  <r>
    <n v="40050007"/>
    <s v="PICNOMETRO VIDRO TRANSPARENTE 500ML"/>
    <n v="1480"/>
    <n v="2.44"/>
    <s v="Bem Inventariado"/>
    <x v="0"/>
  </r>
  <r>
    <n v="40050008"/>
    <s v="PICNOMETRO VIDRO TRANSPARENTE 500ML"/>
    <n v="1481"/>
    <n v="2.44"/>
    <s v="Bem Inventariado"/>
    <x v="0"/>
  </r>
  <r>
    <n v="40050009"/>
    <s v="PICNOMETRO VIDRO TRANSPARENTE 500ML"/>
    <n v="1482"/>
    <n v="2.44"/>
    <s v="Bem Inventariado"/>
    <x v="0"/>
  </r>
  <r>
    <n v="40050010"/>
    <s v="PICNOMETRO VIDRO TRANSPARENTE 500ML"/>
    <n v="1483"/>
    <n v="2.44"/>
    <s v="Bem Inventariado"/>
    <x v="0"/>
  </r>
  <r>
    <n v="40050011"/>
    <s v="PICNOMETRO VIDRO TRANSPARENTE 500ML"/>
    <n v="1484"/>
    <n v="2.44"/>
    <s v="Bem Inventariado"/>
    <x v="0"/>
  </r>
  <r>
    <n v="40050012"/>
    <s v="PICNOMETRO VIDRO TRANSPARENTE 500ML"/>
    <n v="1485"/>
    <n v="2.44"/>
    <s v="Bem Inventariado"/>
    <x v="0"/>
  </r>
  <r>
    <n v="40051519"/>
    <s v="PLACA C/ 3 PINOS PARA LIMITE DE CONTRACAO"/>
    <n v="3132"/>
    <n v="2.2000000000000002"/>
    <s v="Bem Inventariado"/>
    <x v="0"/>
  </r>
  <r>
    <n v="60011712"/>
    <s v="PLACA DE LAMELARIDADE (BS 812)"/>
    <n v="5026447"/>
    <n v="115.5"/>
    <s v="Bem Inventariado"/>
    <x v="0"/>
  </r>
  <r>
    <n v="60011713"/>
    <s v="PLACA DE LAMELARIDADE (BS 812)"/>
    <n v="5026448"/>
    <n v="115.5"/>
    <s v="Bem Inventariado"/>
    <x v="0"/>
  </r>
  <r>
    <n v="60011714"/>
    <s v="PLACA DE LAMELARIDADE (BS 812)"/>
    <n v="5026449"/>
    <n v="115.5"/>
    <s v="Bem Inventariado"/>
    <x v="0"/>
  </r>
  <r>
    <n v="40049666"/>
    <s v="PRATO PERFURADO DO= 149,2 MM E 5MM DE ESPESSURACOM HASTE AJUSTAVEL  DE FACE  SUPERIOR PLENA"/>
    <n v="1137"/>
    <n v="2.8"/>
    <s v="Bem Inventariado"/>
    <x v="0"/>
  </r>
  <r>
    <n v="40049667"/>
    <s v="PRATO PERFURADO DO= 149,2 MM E 5MM DE ESPESSURACOM HASTE AJUSTAVEL  DE FACE  SUPERIOR PLENA"/>
    <n v="1138"/>
    <n v="2.8"/>
    <s v="Bem Inventariado"/>
    <x v="0"/>
  </r>
  <r>
    <n v="40049668"/>
    <s v="PRATO PERFURADO DO= 149,2 MM E 5MM DE ESPESSURACOM HASTE AJUSTAVEL  DE FACE  SUPERIOR PLENA"/>
    <n v="1139"/>
    <n v="2.8"/>
    <s v="Bem Inventariado"/>
    <x v="0"/>
  </r>
  <r>
    <n v="40049669"/>
    <s v="PRATO PERFURADO DO= 149,2 MM E 5MM DE ESPESSURACOM HASTE AJUSTAVEL  DE FACE  SUPERIOR PLENA"/>
    <n v="1140"/>
    <n v="2.8"/>
    <s v="Bem Inventariado"/>
    <x v="0"/>
  </r>
  <r>
    <n v="40049670"/>
    <s v="PRATO PERFURADO DO= 149,2 MM E 5MM DE ESPESSURACOM HASTE AJUSTAVEL  DE FACE  SUPERIOR PLENA"/>
    <n v="1141"/>
    <n v="2.8"/>
    <s v="Bem Inventariado"/>
    <x v="0"/>
  </r>
  <r>
    <n v="40049671"/>
    <s v="PRATO PERFURADO DO= 149,2 MM E 5MM DE ESPESSURACOM HASTE AJUSTAVEL  DE FACE  SUPERIOR PLENA"/>
    <n v="1142"/>
    <n v="2.8"/>
    <s v="Bem Inventariado"/>
    <x v="0"/>
  </r>
  <r>
    <n v="40049672"/>
    <s v="PRATO PERFURADO DO= 149,2 MM E 5MM DE ESPESSURACOM HASTE AJUSTAVEL  DE FACE  SUPERIOR PLENA"/>
    <n v="1143"/>
    <n v="2.8"/>
    <s v="Bem Inventariado"/>
    <x v="0"/>
  </r>
  <r>
    <n v="40049673"/>
    <s v="PRATO PERFURADO DO= 149,2 MM E 5MM DE ESPESSURACOM HASTE AJUSTAVEL  DE FACE  SUPERIOR PLENA"/>
    <n v="1144"/>
    <n v="2.8"/>
    <s v="Bem Inventariado"/>
    <x v="0"/>
  </r>
  <r>
    <n v="40049674"/>
    <s v="PRATO PERFURADO DO= 149,2 MM E 5MM DE ESPESSURACOM HASTE AJUSTAVEL  DE FACE  SUPERIOR PLENA"/>
    <n v="1145"/>
    <n v="2.8"/>
    <s v="Bem Inventariado"/>
    <x v="0"/>
  </r>
  <r>
    <n v="40049675"/>
    <s v="PRATO PERFURADO DO= 149,2 MM E 5MM DE ESPESSURACOM HASTE AJUSTAVEL  DE FACE  SUPERIOR PLENA"/>
    <n v="1146"/>
    <n v="2.8"/>
    <s v="Bem Inventariado"/>
    <x v="0"/>
  </r>
  <r>
    <n v="40050429"/>
    <s v="PRENSA MANUAL TIRANTES DE AÇO C/MACACO M.SOLE TEST"/>
    <n v="1904"/>
    <n v="510"/>
    <s v="Bem Sem Identificação"/>
    <x v="0"/>
  </r>
  <r>
    <n v="40049664"/>
    <s v="PRENSA PARA ENSAIO DE COMPRESSAO SIMPLES C/ANELDE 300KGF"/>
    <n v="1135"/>
    <n v="273.64"/>
    <s v="Bem Inventariado"/>
    <x v="0"/>
  </r>
  <r>
    <n v="40057957"/>
    <s v="PROJETOR MULTIMIDIA MARCA BENQ MODELO 512 (TRANSF.CAMPUS ARACAJU - TERMO N. 01/2012 - PATR.| 016241)"/>
    <n v="9594"/>
    <n v="686.33"/>
    <s v="Bem Inventariado"/>
    <x v="0"/>
  </r>
  <r>
    <n v="40058006"/>
    <s v="QUADRO BRANCO EM FORMICA QUADRICULADA 3,00 X 1,20M"/>
    <n v="9643"/>
    <n v="368.49"/>
    <s v="Bem Inventariado"/>
    <x v="0"/>
  </r>
  <r>
    <n v="60000077"/>
    <s v="RECIPIENTE CHAPA DIAM 260X283 MM- 15L"/>
    <n v="5026874"/>
    <n v="149.44999999999999"/>
    <s v="Bem Inventariado"/>
    <x v="1"/>
  </r>
  <r>
    <n v="60000078"/>
    <s v="RECIPIENTE CHAPA DIAM 260X283 MM- 15L"/>
    <n v="5026875"/>
    <n v="149.44999999999999"/>
    <s v="Bem Inventariado"/>
    <x v="1"/>
  </r>
  <r>
    <n v="40049690"/>
    <s v="RELOGIO COMPARADOR LEITURA  DE 0,001MM CURSORPOR VOLTA 1 MM CONTA VOLTAS ."/>
    <n v="1161"/>
    <n v="38.200000000000003"/>
    <s v="Bem Inventariado"/>
    <x v="0"/>
  </r>
  <r>
    <n v="40049691"/>
    <s v="RELOGIO COMPARADOR LEITURA  DE 0,001MM CURSORPOR VOLTA 1 MM CONTA VOLTAS ."/>
    <n v="1162"/>
    <n v="38.200000000000003"/>
    <s v="Bem Inventariado"/>
    <x v="0"/>
  </r>
  <r>
    <n v="40049692"/>
    <s v="RELOGIO COMPARADOR LEITURA  DE 0,001MM CURSORPOR VOLTA 1 MM CONTA VOLTAS ."/>
    <n v="1163"/>
    <n v="38.200000000000003"/>
    <s v="Bem Inventariado"/>
    <x v="0"/>
  </r>
  <r>
    <n v="40049693"/>
    <s v="RELOGIO COMPARADOR LEITURA  DE 0,001MM CURSORPOR VOLTA 1 MM CONTA VOLTAS ."/>
    <n v="1164"/>
    <n v="38.200000000000003"/>
    <s v="Bem Inventariado"/>
    <x v="0"/>
  </r>
  <r>
    <n v="40049694"/>
    <s v="RELOGIO COMPARADOR LEITURA  DE 0,001MM CURSORPOR VOLTA 1 MM CONTA VOLTAS ."/>
    <n v="1165"/>
    <n v="38.200000000000003"/>
    <s v="Bem Inventariado"/>
    <x v="0"/>
  </r>
  <r>
    <n v="40049695"/>
    <s v="RELOGIO COMPARADOR LEITURA  DE 0,001MM CURSORPOR VOLTA 1 MM CONTA VOLTAS ."/>
    <n v="1166"/>
    <n v="38.200000000000003"/>
    <s v="Bem Inventariado"/>
    <x v="0"/>
  </r>
  <r>
    <n v="40049696"/>
    <s v="RELOGIO COMPARADOR LEITURA  DE 0,001MM CURSORPOR VOLTA 1 MM CONTA VOLTAS ."/>
    <n v="1167"/>
    <n v="38.200000000000003"/>
    <s v="Bem Inventariado"/>
    <x v="0"/>
  </r>
  <r>
    <n v="40049697"/>
    <s v="RELOGIO COMPARADOR LEITURA  DE 0,001MM CURSORPOR VOLTA 1 MM CONTA VOLTAS ."/>
    <n v="1168"/>
    <n v="38.200000000000003"/>
    <s v="Bem Inventariado"/>
    <x v="0"/>
  </r>
  <r>
    <n v="40049698"/>
    <s v="RELOGIO COMPARADOR LEITURA  DE 0,001MM CURSORPOR VOLTA 1 MM CONTA VOLTAS ."/>
    <n v="1169"/>
    <n v="38.200000000000003"/>
    <s v="Bem Inventariado"/>
    <x v="0"/>
  </r>
  <r>
    <n v="40049699"/>
    <s v="RELOGIO COMPARADOR LEITURA  DE 0,001MM CURSORPOR VOLTA 1 MM CONTA VOLTAS ."/>
    <n v="1170"/>
    <n v="38.200000000000003"/>
    <s v="Bem Inventariado"/>
    <x v="0"/>
  </r>
  <r>
    <n v="40055770"/>
    <s v="RELOGIO COMPARADOR MARCA KING TOOLS"/>
    <n v="7407"/>
    <n v="30.1"/>
    <s v="Bem Inventariado"/>
    <x v="0"/>
  </r>
  <r>
    <n v="40055771"/>
    <s v="RELOGIO COMPARADOR MARCA KING TOOLS"/>
    <n v="7408"/>
    <n v="30.1"/>
    <s v="Bem Inventariado"/>
    <x v="0"/>
  </r>
  <r>
    <n v="40055772"/>
    <s v="RELOGIO COMPARADOR MARCA KING TOOLS"/>
    <n v="7409"/>
    <n v="30.1"/>
    <s v="Bem Inventariado"/>
    <x v="0"/>
  </r>
  <r>
    <n v="40055773"/>
    <s v="RELOGIO COMPARADOR MARCA KING TOOLS"/>
    <n v="7410"/>
    <n v="30.1"/>
    <s v="Bem Inventariado"/>
    <x v="0"/>
  </r>
  <r>
    <n v="40055774"/>
    <s v="RELOGIO COMPARADOR MARCA KING TOOLS"/>
    <n v="7411"/>
    <n v="30.1"/>
    <s v="Bem Inventariado"/>
    <x v="0"/>
  </r>
  <r>
    <n v="40049944"/>
    <s v="RELOGIO DE ALARME 60 MIN MARCA HERMES"/>
    <n v="1417"/>
    <n v="1.6"/>
    <s v="Bem Inventariado"/>
    <x v="0"/>
  </r>
  <r>
    <n v="40049943"/>
    <s v="RELOGIO DE ALARME 60 MINUTOS DE MARCA HERMES."/>
    <n v="1416"/>
    <n v="1.6"/>
    <s v="Bem Inventariado"/>
    <x v="0"/>
  </r>
  <r>
    <n v="40055192"/>
    <s v="RELOGIO DE ALARME P/ LABORATORIO, CAPACIDADE 99,59MINUTOS, COM ALARME SONORO, DISPLAY DIGITAL E IMA"/>
    <n v="6829"/>
    <n v="21"/>
    <s v="Bem Inventariado"/>
    <x v="0"/>
  </r>
  <r>
    <n v="40049983"/>
    <s v="REPARTIDOR DE AMOSTRA."/>
    <n v="1456"/>
    <n v="37.17"/>
    <s v="Bem Inventariado"/>
    <x v="0"/>
  </r>
  <r>
    <n v="60000047"/>
    <s v="REPARTIDOR DE AMOSTRA DE 1/2&quot;-CHAO"/>
    <n v="5026845"/>
    <n v="640.14"/>
    <s v="Bem Inventariado"/>
    <x v="0"/>
  </r>
  <r>
    <n v="40051284"/>
    <s v="REPARTIDOR DE AMOSTRAS 1&quot;."/>
    <n v="2885"/>
    <n v="25.49"/>
    <s v="Bem Inventariado"/>
    <x v="0"/>
  </r>
  <r>
    <n v="60011079"/>
    <s v="REPARTIDOR DE AMOSTRAS DE CHÃO, ABERTURA 1&quot; COM 16 CALHAS."/>
    <n v="5020494"/>
    <n v="381.5"/>
    <s v="Bem Não Localizado"/>
    <x v="1"/>
  </r>
  <r>
    <n v="40055194"/>
    <s v="REPARTIDOR DE AMOSTRAS DE CHAO, EM CHAPA DE ACOGALVANIZADO, ABERTURA DE 1/2&quot; C/ 3 CAÇAMBAS, 1 PA."/>
    <n v="6831"/>
    <n v="91"/>
    <s v="Bem Não Localizado"/>
    <x v="1"/>
  </r>
  <r>
    <n v="40055195"/>
    <s v="REPARTIDOR DE AMOSTRAS DE CHAO, EM CHAPA DE ACOGALVANIZADO, ABERTURA DE 1&quot; C/ 3 CAÇAMBAS, 1 PA."/>
    <n v="6832"/>
    <n v="91"/>
    <s v="Bem Inventariado"/>
    <x v="0"/>
  </r>
  <r>
    <n v="40053009"/>
    <s v="RETROPROJETOR VISOGRAF MODELO CS 300"/>
    <n v="4646"/>
    <n v="32.64"/>
    <s v="Bem Inventariado"/>
    <x v="0"/>
  </r>
  <r>
    <n v="60011731"/>
    <s v="SOQUETE CILINDRICO PARA SOLOS - PROCTOR 2500G"/>
    <n v="5026466"/>
    <n v="55.5"/>
    <s v="Bem Inventariado"/>
    <x v="0"/>
  </r>
  <r>
    <n v="60011732"/>
    <s v="SOQUETE CILINDRICO PARA SOLOS - PROCTOR 2500G"/>
    <n v="5026467"/>
    <n v="55.5"/>
    <s v="Bem Inventariado"/>
    <x v="0"/>
  </r>
  <r>
    <n v="40051276"/>
    <s v="SOQUETE DE CILINDRO CBR.OBS:COM SUPERFICIE INADEQUADA."/>
    <n v="2877"/>
    <n v="11.29"/>
    <s v="Bem Sem Identificação"/>
    <x v="0"/>
  </r>
  <r>
    <n v="40051277"/>
    <s v="SOQUETE DE CILINDRO PROCTOR .OBS:COM SUPERFICIE INADEQUADA."/>
    <n v="2878"/>
    <n v="7.68"/>
    <s v="Bem Inventariado"/>
    <x v="0"/>
  </r>
  <r>
    <n v="60011679"/>
    <s v="SOQUETE TIPO PESADO MINI MCV 4,54KG"/>
    <n v="5026414"/>
    <n v="176"/>
    <s v="Bem Inventariado"/>
    <x v="0"/>
  </r>
  <r>
    <n v="60011680"/>
    <s v="SOQUETE TIPO PESADO MINI MCV 4,54KG"/>
    <n v="5026415"/>
    <n v="176"/>
    <s v="Bem Inventariado"/>
    <x v="0"/>
  </r>
  <r>
    <n v="40051509"/>
    <s v="SUPORTE PARA TUBO DE ENSAIO"/>
    <n v="3122"/>
    <n v="1.5"/>
    <s v="Bem Inventariado"/>
    <x v="0"/>
  </r>
  <r>
    <n v="40051512"/>
    <s v="SUPORTE PARA TUBO DE ENSAIO"/>
    <n v="3125"/>
    <n v="1.5"/>
    <s v="Bem Inventariado"/>
    <x v="0"/>
  </r>
  <r>
    <n v="60000095"/>
    <s v="TACHO FERRO FUNDIDO DIAMETRO 36 CM ENXOFRE"/>
    <n v="5026890"/>
    <n v="129.32"/>
    <s v="Bem Inventariado"/>
    <x v="0"/>
  </r>
  <r>
    <n v="60000096"/>
    <s v="TACHO FERRO FUNDIDO DIAMETRO 36 CM ENXOFRE"/>
    <n v="5026891"/>
    <n v="129.32"/>
    <s v="Bem Inventariado"/>
    <x v="0"/>
  </r>
  <r>
    <n v="40050110"/>
    <s v="TERMOMETRO QUIMICO -10+210'C MERCRIO"/>
    <n v="1584"/>
    <n v="1.2"/>
    <s v="Bem Não Localizado"/>
    <x v="1"/>
  </r>
  <r>
    <n v="40050108"/>
    <s v="TERMOMETRO QUIMICO -10+210'C MERCURIO"/>
    <n v="1582"/>
    <n v="1.2"/>
    <s v="Bem Inventariado"/>
    <x v="0"/>
  </r>
  <r>
    <n v="40050109"/>
    <s v="TERMOMETRO QUIMICO -10+210'C MERCURIO"/>
    <n v="1583"/>
    <n v="1.2"/>
    <s v="Bem Inventariado"/>
    <x v="0"/>
  </r>
  <r>
    <n v="40049947"/>
    <s v="TERMOMETRO QUIMICO -10+60'C 0,5'C A MERCURIO INCO-TERM REF. 5020."/>
    <n v="1420"/>
    <n v="0.9"/>
    <s v="Bem Inventariado"/>
    <x v="2"/>
  </r>
  <r>
    <n v="40049948"/>
    <s v="TERMOMETRO QUIMICO -10+60'C 0,5'C A MERCURIO INCOTERM REF. 5020"/>
    <n v="1421"/>
    <n v="0.9"/>
    <s v="Bem Inventariado"/>
    <x v="2"/>
  </r>
  <r>
    <n v="40049949"/>
    <s v="TERMOMETRO QUIMICO -I0+60'C 0,5'C A MERCURIO INCOTERM REF. 5020"/>
    <n v="1422"/>
    <n v="0.9"/>
    <s v="Bem Inventariado"/>
    <x v="0"/>
  </r>
  <r>
    <n v="40049950"/>
    <s v="TERMOMETRO QUIMICO -I0+60'C 0,5'C A MERCURIO INCOTERM REF. 5020"/>
    <n v="1423"/>
    <n v="0.9"/>
    <s v="Bem Inventariado"/>
    <x v="2"/>
  </r>
  <r>
    <n v="40049951"/>
    <s v="TERMOMETRO QUIMICO -I0+60'C 0.5'C A MERCURIO INCOTERM REF.5020"/>
    <n v="1424"/>
    <n v="0.9"/>
    <s v="Bem Inventariado"/>
    <x v="0"/>
  </r>
  <r>
    <n v="60011076"/>
    <s v="TORNO PARA MOLDAGEM DE CORPOS DE PROVA CILINDRICA SOLOS PARA DIÂMETROS DE 2', 3' E 4'."/>
    <n v="5020491"/>
    <n v="419.09"/>
    <s v="Bem Inventariado"/>
    <x v="0"/>
  </r>
  <r>
    <n v="40049985"/>
    <s v="TORNO PARA MOLDAR CORPOS DE PROVA DE 2&quot;3&quot; E 4&quot;"/>
    <n v="1458"/>
    <n v="30.25"/>
    <s v="Bem Inventariado"/>
    <x v="0"/>
  </r>
  <r>
    <n v="40049926"/>
    <s v="TRES CONCHAS METALICAS COM CABO D=0,10 SOLOTEST.PARA O APARELHO CASA GRANDE."/>
    <n v="1398"/>
    <n v="20.25"/>
    <s v="Bem Inventariado"/>
    <x v="0"/>
  </r>
  <r>
    <n v="40056611"/>
    <s v="TRIPE DE ALUMINIO PARA MAQUINA FOTOGRAFICA(TRANSFERENCIA DA PROEN/REITORIA (PATRIMONIO)"/>
    <n v="8248"/>
    <n v="50.05"/>
    <s v="Bem Inventariado"/>
    <x v="0"/>
  </r>
  <r>
    <n v="60011600"/>
    <s v="TRIPE PORTA EXTENSOMETRO PARA ENSAIO CBR - TIPO SEMI CIRCULO AÇO"/>
    <n v="5026335"/>
    <n v="21.19"/>
    <s v="Bem Inventariado"/>
    <x v="0"/>
  </r>
  <r>
    <n v="60011601"/>
    <s v="TRIPE PORTA EXTENSOMETRO PARA ENSAIO CBR - TIPO SEMI CIRCULO AÇO"/>
    <n v="5026336"/>
    <n v="21.19"/>
    <s v="Bem Inventariado"/>
    <x v="0"/>
  </r>
  <r>
    <n v="60011602"/>
    <s v="TRIPE PORTA EXTENSOMETRO PARA ENSAIO CBR - TIPO SEMI CIRCULO AÇO"/>
    <n v="5026337"/>
    <n v="21.19"/>
    <s v="Bem Inventariado"/>
    <x v="0"/>
  </r>
  <r>
    <n v="60011603"/>
    <s v="TRIPE PORTA EXTENSOMETRO PARA ENSAIO CBR - TIPO SEMI CIRCULO AÇO"/>
    <n v="5026338"/>
    <n v="21.19"/>
    <s v="Bem Inventariado"/>
    <x v="0"/>
  </r>
  <r>
    <n v="60011604"/>
    <s v="TRIPE PORTA EXTENSOMETRO PARA ENSAIO CBR - TIPO SEMI CIRCULO AÇO"/>
    <n v="5026339"/>
    <n v="21.19"/>
    <s v="Bem Inventariado"/>
    <x v="0"/>
  </r>
  <r>
    <n v="40049922"/>
    <s v="VINTE DISPOSITIVOS PARA CALIBRADOR DE ALTURA    DEQUEDA DE CONCHA DO APARELHO CASA GRANDE SOLOTEST."/>
    <n v="1394"/>
    <n v="33.6"/>
    <s v="Bem Inventariado"/>
    <x v="0"/>
  </r>
  <r>
    <n v="0"/>
    <s v="TRIPÉ PORTA EXTENSOMETRO"/>
    <m/>
    <m/>
    <s v="Bem no setor e fora da carga"/>
    <x v="0"/>
  </r>
  <r>
    <n v="0"/>
    <s v="TRIPÉ PORTA EXTENSOMETRO"/>
    <m/>
    <m/>
    <s v="Bem no setor e fora da carga"/>
    <x v="0"/>
  </r>
  <r>
    <n v="0"/>
    <s v="TRIPÉ PORTA EXTENSOMETRO"/>
    <m/>
    <m/>
    <s v="Bem no setor e fora da carga"/>
    <x v="0"/>
  </r>
  <r>
    <n v="0"/>
    <s v="TRIPÉ PORTA EXTENSOMETRO"/>
    <m/>
    <m/>
    <s v="Bem no setor e fora da carga"/>
    <x v="0"/>
  </r>
  <r>
    <n v="0"/>
    <s v="TRIPÉ PORTA EXTENSOMETRO"/>
    <m/>
    <m/>
    <s v="Bem no setor e fora da carga"/>
    <x v="0"/>
  </r>
  <r>
    <n v="0"/>
    <s v="TRIPÉ PORTA EXTENSOMETRO"/>
    <m/>
    <m/>
    <s v="Bem no setor e fora da carga"/>
    <x v="0"/>
  </r>
  <r>
    <n v="0"/>
    <s v="TRIPÉ PORTA EXTENSOMETRO"/>
    <m/>
    <m/>
    <s v="Bem no setor e fora da carga"/>
    <x v="0"/>
  </r>
  <r>
    <n v="0"/>
    <s v="TRIPÉ PORTA EXTENSOMETRO"/>
    <m/>
    <m/>
    <s v="Bem no setor e fora da carga"/>
    <x v="0"/>
  </r>
  <r>
    <n v="0"/>
    <s v="TRIPÉ PORTA EXTENSOMETRO"/>
    <m/>
    <m/>
    <s v="Bem no setor e fora da carga"/>
    <x v="0"/>
  </r>
  <r>
    <n v="0"/>
    <s v="TRIPÉ PORTA EXTENSOMETRO"/>
    <m/>
    <m/>
    <s v="Bem no setor e fora da carga"/>
    <x v="0"/>
  </r>
  <r>
    <n v="0"/>
    <s v="CESTA METÁLICA"/>
    <m/>
    <m/>
    <s v="Bem no setor e fora da carga"/>
    <x v="0"/>
  </r>
  <r>
    <n v="0"/>
    <s v="FUNIL PARA FORMA 5X10CM"/>
    <m/>
    <m/>
    <s v="Bem no setor e fora da carga"/>
    <x v="0"/>
  </r>
  <r>
    <n v="0"/>
    <s v="FUNIL PARA FORMA 5X10CM"/>
    <m/>
    <m/>
    <s v="Bem no setor e fora da carga"/>
    <x v="0"/>
  </r>
  <r>
    <n v="0"/>
    <s v="FUNIL PARA FORMA 5X10CM"/>
    <m/>
    <m/>
    <s v="Bem no setor e fora da carga"/>
    <x v="0"/>
  </r>
  <r>
    <n v="0"/>
    <s v="FUNIL PARA FORMA 5X10CM"/>
    <m/>
    <m/>
    <s v="Bem no setor e fora da carga"/>
    <x v="0"/>
  </r>
  <r>
    <n v="0"/>
    <s v="BOTIJÃO"/>
    <m/>
    <m/>
    <s v="Bem no setor e fora da carga"/>
    <x v="0"/>
  </r>
  <r>
    <n v="5020492"/>
    <s v="TORNO PARA MOLDAGEM DE CORPOS DE PROVA CILINDRICA SOLOS PARA DIÂMETROS DE 2', 3' E 4'."/>
    <n v="5020492"/>
    <m/>
    <s v="Bem no setor e fora da carga"/>
    <x v="0"/>
  </r>
  <r>
    <n v="502432"/>
    <s v="SUPORTE EM MADEIRA"/>
    <n v="502432"/>
    <m/>
    <s v="Bem no setor e fora da carga"/>
    <x v="0"/>
  </r>
  <r>
    <n v="1903"/>
    <s v="ALMOFARIZ"/>
    <n v="1903"/>
    <m/>
    <s v="Bem no setor e fora da carga"/>
    <x v="0"/>
  </r>
  <r>
    <n v="2827"/>
    <s v="APARELHO DE VICAT"/>
    <n v="2827"/>
    <m/>
    <s v="Bem no setor e fora da carga"/>
    <x v="0"/>
  </r>
  <r>
    <n v="2831"/>
    <s v="APARELHO AFERIDOR DE AGULHA DE LE CHATELIER"/>
    <n v="2831"/>
    <m/>
    <s v="Bem no setor e fora da carga"/>
    <x v="0"/>
  </r>
  <r>
    <n v="3121"/>
    <s v="AGULHA DE CHATELIER"/>
    <n v="3121"/>
    <m/>
    <s v="Bem no setor e fora da carga"/>
    <x v="0"/>
  </r>
  <r>
    <n v="3120"/>
    <s v="AGULHA DE CHATELIER"/>
    <n v="3120"/>
    <m/>
    <s v="Bem no setor e fora da carga"/>
    <x v="0"/>
  </r>
  <r>
    <m/>
    <s v="RELÓGIO COMPARAD"/>
    <m/>
    <m/>
    <s v="Bem no setor e fora da carga"/>
    <x v="0"/>
  </r>
  <r>
    <n v="2892"/>
    <s v="CORPO DE PROVA CP CONCRETO"/>
    <n v="2892"/>
    <m/>
    <s v="Bem no setor e fora da carga"/>
    <x v="0"/>
  </r>
  <r>
    <n v="0"/>
    <s v="MOLDE PARA FORMA CP CONCRETO010;H=20CM"/>
    <m/>
    <m/>
    <s v="Bem no setor e fora da carga"/>
    <x v="0"/>
  </r>
  <r>
    <n v="6873"/>
    <s v="RECIPIENTE CHAPA DIAM 260X283 MM- 15L"/>
    <n v="6873"/>
    <m/>
    <s v="Bem no setor e fora da carga"/>
    <x v="0"/>
  </r>
  <r>
    <n v="6874"/>
    <s v="RECIPIENTE CHAPA DIAM 260X283 MM- 15L"/>
    <n v="6874"/>
    <m/>
    <s v="Bem no setor e fora da carga"/>
    <x v="0"/>
  </r>
  <r>
    <n v="3126"/>
    <s v="TACHO FERRO FUNDIDO DIAMETRO 35CM"/>
    <n v="3126"/>
    <m/>
    <s v="Bem no setor e fora da carga"/>
    <x v="0"/>
  </r>
  <r>
    <n v="6827"/>
    <s v="RELÓGIO TECHNOS"/>
    <n v="6827"/>
    <m/>
    <s v="Bem no setor e fora da carga"/>
    <x v="0"/>
  </r>
  <r>
    <n v="6828"/>
    <s v="RELÓGIO TECHNOS"/>
    <n v="6828"/>
    <m/>
    <s v="Bem no setor e fora da carga"/>
    <x v="0"/>
  </r>
  <r>
    <n v="0"/>
    <s v="RELÓGIO TECHNOS"/>
    <m/>
    <m/>
    <s v="Bem no setor e fora da carga"/>
    <x v="0"/>
  </r>
  <r>
    <n v="0"/>
    <s v="FURADEIRA MARCA SKILL"/>
    <m/>
    <m/>
    <s v="Bem no setor e fora da carga"/>
    <x v="0"/>
  </r>
  <r>
    <n v="40116054"/>
    <s v=" FOGÃO À GÁS DE BAIXA PRESSÃO, DUAS BOCAS, COM VÁLVULA COMPLETA, COR BRANCO"/>
    <m/>
    <m/>
    <s v="Bem no setor e fora da carga"/>
    <x v="0"/>
  </r>
  <r>
    <n v="0"/>
    <s v="TERMOMETRO DIGITAL TIPO ESPETO COM ALARME INISTERM"/>
    <m/>
    <m/>
    <s v="Bem no setor e fora da carga"/>
    <x v="0"/>
  </r>
  <r>
    <n v="1407"/>
    <s v="PLACA AQUECEDORA"/>
    <n v="1407"/>
    <m/>
    <s v="Bem no setor e fora da carg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57" cacheId="51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4">
  <location ref="A3:B7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ntagem de Denominação" fld="1" subtotal="count" baseField="0" baseItem="0"/>
  </dataFields>
  <chartFormats count="15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5" cacheId="51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3">
    <i>
      <x/>
    </i>
    <i>
      <x v="1"/>
    </i>
    <i>
      <x v="2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329" totalsRowShown="0" headerRowDxfId="8" dataDxfId="7" tableBorderDxfId="6">
  <autoFilter ref="A10:F329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zoomScale="70" zoomScaleNormal="70" workbookViewId="0">
      <selection activeCell="W19" sqref="W19"/>
    </sheetView>
  </sheetViews>
  <sheetFormatPr defaultRowHeight="15" x14ac:dyDescent="0.25"/>
  <cols>
    <col min="1" max="1" width="26.42578125" bestFit="1" customWidth="1"/>
    <col min="2" max="2" width="25.85546875" bestFit="1" customWidth="1"/>
  </cols>
  <sheetData>
    <row r="3" spans="1:2" x14ac:dyDescent="0.25">
      <c r="A3" s="41" t="s">
        <v>8</v>
      </c>
      <c r="B3" t="s">
        <v>167</v>
      </c>
    </row>
    <row r="4" spans="1:2" x14ac:dyDescent="0.25">
      <c r="A4" t="s">
        <v>139</v>
      </c>
      <c r="B4" s="2">
        <v>249</v>
      </c>
    </row>
    <row r="5" spans="1:2" x14ac:dyDescent="0.25">
      <c r="A5" t="s">
        <v>141</v>
      </c>
      <c r="B5" s="2">
        <v>27</v>
      </c>
    </row>
    <row r="6" spans="1:2" x14ac:dyDescent="0.25">
      <c r="A6" t="s">
        <v>148</v>
      </c>
      <c r="B6" s="2">
        <v>36</v>
      </c>
    </row>
    <row r="7" spans="1:2" x14ac:dyDescent="0.25">
      <c r="A7" t="s">
        <v>142</v>
      </c>
      <c r="B7" s="2">
        <v>7</v>
      </c>
    </row>
    <row r="8" spans="1:2" x14ac:dyDescent="0.25">
      <c r="B8">
        <f>SUM(B4:B7)</f>
        <v>319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G9" sqref="G9"/>
    </sheetView>
  </sheetViews>
  <sheetFormatPr defaultRowHeight="15" x14ac:dyDescent="0.25"/>
  <cols>
    <col min="1" max="1" width="28.5703125" bestFit="1" customWidth="1"/>
    <col min="2" max="2" width="25.85546875" bestFit="1" customWidth="1"/>
  </cols>
  <sheetData>
    <row r="3" spans="1:2" x14ac:dyDescent="0.25">
      <c r="A3" s="41" t="s">
        <v>9</v>
      </c>
      <c r="B3" t="s">
        <v>167</v>
      </c>
    </row>
    <row r="4" spans="1:2" x14ac:dyDescent="0.25">
      <c r="A4" t="s">
        <v>140</v>
      </c>
      <c r="B4" s="2">
        <v>286</v>
      </c>
    </row>
    <row r="5" spans="1:2" x14ac:dyDescent="0.25">
      <c r="A5" t="s">
        <v>143</v>
      </c>
      <c r="B5" s="2">
        <v>3</v>
      </c>
    </row>
    <row r="6" spans="1:2" x14ac:dyDescent="0.25">
      <c r="A6" t="s">
        <v>168</v>
      </c>
      <c r="B6" s="2">
        <v>30</v>
      </c>
    </row>
    <row r="7" spans="1:2" x14ac:dyDescent="0.25">
      <c r="B7">
        <f>SUM(B4:B6)</f>
        <v>319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336"/>
  <sheetViews>
    <sheetView zoomScale="70" zoomScaleNormal="70" zoomScaleSheetLayoutView="160" workbookViewId="0">
      <selection activeCell="A10" sqref="A10:F331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8" t="s">
        <v>10</v>
      </c>
      <c r="B1" s="48"/>
      <c r="C1" s="48"/>
      <c r="D1" s="48"/>
      <c r="E1" s="48"/>
      <c r="F1" s="48"/>
      <c r="G1" s="18"/>
      <c r="H1" s="18"/>
      <c r="I1" s="18"/>
      <c r="J1" s="18"/>
    </row>
    <row r="2" spans="1:10" outlineLevel="2" x14ac:dyDescent="0.25">
      <c r="A2" s="45" t="s">
        <v>0</v>
      </c>
      <c r="B2" s="46"/>
      <c r="C2" s="46"/>
      <c r="D2" s="46"/>
      <c r="E2" s="46"/>
      <c r="F2" s="47"/>
      <c r="G2" s="18"/>
      <c r="H2" s="18"/>
      <c r="I2" s="18"/>
      <c r="J2" s="18"/>
    </row>
    <row r="3" spans="1:10" outlineLevel="2" x14ac:dyDescent="0.25">
      <c r="A3" s="49" t="s">
        <v>1</v>
      </c>
      <c r="B3" s="49"/>
      <c r="C3" s="6" t="s">
        <v>2</v>
      </c>
      <c r="D3" s="50">
        <f>ROUNDUP(COUNTA($A11:$B3567)/2,0)</f>
        <v>319</v>
      </c>
      <c r="E3" s="50"/>
      <c r="F3" s="51"/>
      <c r="G3" s="18"/>
      <c r="H3" s="18"/>
      <c r="I3" s="18"/>
      <c r="J3" s="18"/>
    </row>
    <row r="4" spans="1:10" x14ac:dyDescent="0.25">
      <c r="A4" s="49" t="s">
        <v>137</v>
      </c>
      <c r="B4" s="49"/>
      <c r="C4" s="55" t="s">
        <v>138</v>
      </c>
      <c r="D4" s="50"/>
      <c r="E4" s="50"/>
      <c r="F4" s="51"/>
      <c r="G4" s="18"/>
      <c r="H4" s="18"/>
      <c r="I4" s="18"/>
      <c r="J4" s="18"/>
    </row>
    <row r="5" spans="1:10" outlineLevel="1" x14ac:dyDescent="0.25">
      <c r="A5" s="42" t="s">
        <v>166</v>
      </c>
      <c r="B5" s="43"/>
      <c r="C5" s="43"/>
      <c r="D5" s="43"/>
      <c r="E5" s="43"/>
      <c r="F5" s="44"/>
      <c r="G5" s="18"/>
      <c r="H5" s="18"/>
      <c r="I5" s="18"/>
      <c r="J5" s="18"/>
    </row>
    <row r="6" spans="1:10" outlineLevel="1" x14ac:dyDescent="0.25">
      <c r="A6" s="55" t="s">
        <v>162</v>
      </c>
      <c r="B6" s="50"/>
      <c r="C6" s="50"/>
      <c r="D6" s="51"/>
      <c r="E6" s="55" t="s">
        <v>163</v>
      </c>
      <c r="F6" s="51"/>
      <c r="G6" s="18"/>
      <c r="H6" s="18"/>
      <c r="I6" s="18"/>
      <c r="J6" s="18"/>
    </row>
    <row r="7" spans="1:10" outlineLevel="1" x14ac:dyDescent="0.25">
      <c r="A7" s="55" t="s">
        <v>164</v>
      </c>
      <c r="B7" s="50"/>
      <c r="C7" s="50"/>
      <c r="D7" s="51"/>
      <c r="E7" s="55" t="s">
        <v>165</v>
      </c>
      <c r="F7" s="51"/>
      <c r="G7" s="18"/>
      <c r="H7" s="18"/>
      <c r="I7" s="18"/>
      <c r="J7" s="18"/>
    </row>
    <row r="8" spans="1:10" ht="90" customHeight="1" x14ac:dyDescent="0.25">
      <c r="A8" s="52"/>
      <c r="B8" s="53"/>
      <c r="C8" s="53"/>
      <c r="D8" s="53"/>
      <c r="E8" s="53"/>
      <c r="F8" s="54"/>
    </row>
    <row r="9" spans="1:10" ht="26.25" x14ac:dyDescent="0.25">
      <c r="A9" s="48" t="s">
        <v>6</v>
      </c>
      <c r="B9" s="48"/>
      <c r="C9" s="48"/>
      <c r="D9" s="48"/>
      <c r="E9" s="48"/>
      <c r="F9" s="48"/>
    </row>
    <row r="10" spans="1:10" ht="30" x14ac:dyDescent="0.25">
      <c r="A10" s="21" t="s">
        <v>3</v>
      </c>
      <c r="B10" s="22" t="s">
        <v>4</v>
      </c>
      <c r="C10" s="22" t="s">
        <v>7</v>
      </c>
      <c r="D10" s="23" t="s">
        <v>5</v>
      </c>
      <c r="E10" s="24" t="s">
        <v>8</v>
      </c>
      <c r="F10" s="20" t="s">
        <v>9</v>
      </c>
    </row>
    <row r="11" spans="1:10" ht="30" x14ac:dyDescent="0.25">
      <c r="A11" s="14">
        <v>40050357</v>
      </c>
      <c r="B11" s="15" t="s">
        <v>11</v>
      </c>
      <c r="C11" s="14">
        <v>1832</v>
      </c>
      <c r="D11" s="16">
        <v>72</v>
      </c>
      <c r="E11" s="17" t="s">
        <v>139</v>
      </c>
      <c r="F11" s="19" t="s">
        <v>140</v>
      </c>
    </row>
    <row r="12" spans="1:10" ht="45" x14ac:dyDescent="0.25">
      <c r="A12" s="14">
        <v>40049618</v>
      </c>
      <c r="B12" s="15" t="s">
        <v>12</v>
      </c>
      <c r="C12" s="14">
        <v>1085</v>
      </c>
      <c r="D12" s="16">
        <v>44.6</v>
      </c>
      <c r="E12" s="17" t="s">
        <v>139</v>
      </c>
      <c r="F12" s="19" t="s">
        <v>140</v>
      </c>
      <c r="G12" s="25"/>
    </row>
    <row r="13" spans="1:10" ht="30" x14ac:dyDescent="0.25">
      <c r="A13" s="14">
        <v>40049973</v>
      </c>
      <c r="B13" s="15" t="s">
        <v>13</v>
      </c>
      <c r="C13" s="14">
        <v>1446</v>
      </c>
      <c r="D13" s="16">
        <v>46.85</v>
      </c>
      <c r="E13" s="17" t="s">
        <v>142</v>
      </c>
      <c r="F13" s="19" t="s">
        <v>140</v>
      </c>
    </row>
    <row r="14" spans="1:10" ht="30" x14ac:dyDescent="0.25">
      <c r="A14" s="14">
        <v>40049974</v>
      </c>
      <c r="B14" s="15" t="s">
        <v>13</v>
      </c>
      <c r="C14" s="14">
        <v>1447</v>
      </c>
      <c r="D14" s="16">
        <v>46.85</v>
      </c>
      <c r="E14" s="17" t="s">
        <v>139</v>
      </c>
      <c r="F14" s="19" t="s">
        <v>140</v>
      </c>
    </row>
    <row r="15" spans="1:10" ht="45" x14ac:dyDescent="0.25">
      <c r="A15" s="14">
        <v>40049680</v>
      </c>
      <c r="B15" s="15" t="s">
        <v>14</v>
      </c>
      <c r="C15" s="14">
        <v>1151</v>
      </c>
      <c r="D15" s="16">
        <v>131.19999999999999</v>
      </c>
      <c r="E15" s="17" t="s">
        <v>139</v>
      </c>
      <c r="F15" s="19" t="s">
        <v>140</v>
      </c>
    </row>
    <row r="16" spans="1:10" ht="30" x14ac:dyDescent="0.25">
      <c r="A16" s="14">
        <v>60107819</v>
      </c>
      <c r="B16" s="15" t="s">
        <v>15</v>
      </c>
      <c r="C16" s="14"/>
      <c r="D16" s="16">
        <v>591.54</v>
      </c>
      <c r="E16" s="17" t="s">
        <v>139</v>
      </c>
      <c r="F16" s="19" t="s">
        <v>140</v>
      </c>
    </row>
    <row r="17" spans="1:12" ht="30" x14ac:dyDescent="0.25">
      <c r="A17" s="39">
        <v>60107820</v>
      </c>
      <c r="B17" s="26" t="s">
        <v>15</v>
      </c>
      <c r="C17" s="27"/>
      <c r="D17" s="28">
        <v>591.54</v>
      </c>
      <c r="E17" s="17" t="s">
        <v>139</v>
      </c>
      <c r="F17" s="19" t="s">
        <v>140</v>
      </c>
    </row>
    <row r="18" spans="1:12" x14ac:dyDescent="0.25">
      <c r="A18" s="39">
        <v>40051271</v>
      </c>
      <c r="B18" s="26" t="s">
        <v>16</v>
      </c>
      <c r="C18" s="27">
        <v>2872</v>
      </c>
      <c r="D18" s="28">
        <v>21.6</v>
      </c>
      <c r="E18" s="17" t="s">
        <v>139</v>
      </c>
      <c r="F18" s="19" t="s">
        <v>140</v>
      </c>
    </row>
    <row r="19" spans="1:12" x14ac:dyDescent="0.25">
      <c r="A19" s="39">
        <v>40051272</v>
      </c>
      <c r="B19" s="26" t="s">
        <v>16</v>
      </c>
      <c r="C19" s="27">
        <v>2873</v>
      </c>
      <c r="D19" s="28">
        <v>21.6</v>
      </c>
      <c r="E19" s="17" t="s">
        <v>139</v>
      </c>
      <c r="F19" s="19" t="s">
        <v>140</v>
      </c>
    </row>
    <row r="20" spans="1:12" x14ac:dyDescent="0.25">
      <c r="A20" s="39">
        <v>40051273</v>
      </c>
      <c r="B20" s="26" t="s">
        <v>16</v>
      </c>
      <c r="C20" s="27">
        <v>2874</v>
      </c>
      <c r="D20" s="28">
        <v>21.6</v>
      </c>
      <c r="E20" s="17" t="s">
        <v>139</v>
      </c>
      <c r="F20" s="19" t="s">
        <v>140</v>
      </c>
    </row>
    <row r="21" spans="1:12" x14ac:dyDescent="0.25">
      <c r="A21" s="39">
        <v>40051274</v>
      </c>
      <c r="B21" s="26" t="s">
        <v>16</v>
      </c>
      <c r="C21" s="27">
        <v>2875</v>
      </c>
      <c r="D21" s="28">
        <v>21.6</v>
      </c>
      <c r="E21" s="17" t="s">
        <v>139</v>
      </c>
      <c r="F21" s="19" t="s">
        <v>140</v>
      </c>
      <c r="G21" s="3"/>
      <c r="K21" s="3"/>
      <c r="L21" s="3"/>
    </row>
    <row r="22" spans="1:12" ht="30" x14ac:dyDescent="0.25">
      <c r="A22" s="39">
        <v>60011552</v>
      </c>
      <c r="B22" s="26" t="s">
        <v>17</v>
      </c>
      <c r="C22" s="27">
        <v>5026287</v>
      </c>
      <c r="D22" s="28">
        <v>467.5</v>
      </c>
      <c r="E22" s="17" t="s">
        <v>139</v>
      </c>
      <c r="F22" s="19" t="s">
        <v>140</v>
      </c>
      <c r="G22" s="3"/>
      <c r="K22" s="3"/>
      <c r="L22" s="3"/>
    </row>
    <row r="23" spans="1:12" ht="30" x14ac:dyDescent="0.25">
      <c r="A23" s="39">
        <v>60011553</v>
      </c>
      <c r="B23" s="26" t="s">
        <v>17</v>
      </c>
      <c r="C23" s="27">
        <v>5026288</v>
      </c>
      <c r="D23" s="28">
        <v>467.5</v>
      </c>
      <c r="E23" s="17" t="s">
        <v>139</v>
      </c>
      <c r="F23" s="19" t="s">
        <v>140</v>
      </c>
      <c r="G23" s="3"/>
      <c r="K23" s="3"/>
      <c r="L23" s="3"/>
    </row>
    <row r="24" spans="1:12" ht="30" x14ac:dyDescent="0.25">
      <c r="A24" s="39">
        <v>60011554</v>
      </c>
      <c r="B24" s="26" t="s">
        <v>17</v>
      </c>
      <c r="C24" s="27">
        <v>5026289</v>
      </c>
      <c r="D24" s="28">
        <v>467.5</v>
      </c>
      <c r="E24" s="17" t="s">
        <v>139</v>
      </c>
      <c r="F24" s="19" t="s">
        <v>140</v>
      </c>
      <c r="G24" s="3"/>
      <c r="K24" s="3"/>
      <c r="L24" s="3"/>
    </row>
    <row r="25" spans="1:12" ht="30" x14ac:dyDescent="0.25">
      <c r="A25" s="39">
        <v>60011555</v>
      </c>
      <c r="B25" s="26" t="s">
        <v>17</v>
      </c>
      <c r="C25" s="27">
        <v>5026290</v>
      </c>
      <c r="D25" s="28">
        <v>467.5</v>
      </c>
      <c r="E25" s="17" t="s">
        <v>139</v>
      </c>
      <c r="F25" s="19" t="s">
        <v>140</v>
      </c>
      <c r="G25" s="3"/>
      <c r="K25" s="3"/>
      <c r="L25" s="3"/>
    </row>
    <row r="26" spans="1:12" ht="45" x14ac:dyDescent="0.25">
      <c r="A26" s="39">
        <v>40049682</v>
      </c>
      <c r="B26" s="26" t="s">
        <v>18</v>
      </c>
      <c r="C26" s="27">
        <v>1153</v>
      </c>
      <c r="D26" s="28">
        <v>48</v>
      </c>
      <c r="E26" s="17" t="s">
        <v>139</v>
      </c>
      <c r="F26" s="19" t="s">
        <v>140</v>
      </c>
      <c r="G26" s="3"/>
      <c r="K26" s="3"/>
      <c r="L26" s="3"/>
    </row>
    <row r="27" spans="1:12" ht="45" x14ac:dyDescent="0.25">
      <c r="A27" s="39">
        <v>40055189</v>
      </c>
      <c r="B27" s="26" t="s">
        <v>19</v>
      </c>
      <c r="C27" s="27">
        <v>6826</v>
      </c>
      <c r="D27" s="28">
        <v>504</v>
      </c>
      <c r="E27" s="17" t="s">
        <v>139</v>
      </c>
      <c r="F27" s="19" t="s">
        <v>140</v>
      </c>
      <c r="G27" s="3"/>
      <c r="K27" s="3"/>
      <c r="L27" s="3"/>
    </row>
    <row r="28" spans="1:12" x14ac:dyDescent="0.25">
      <c r="A28" s="39">
        <v>60011143</v>
      </c>
      <c r="B28" s="26" t="s">
        <v>20</v>
      </c>
      <c r="C28" s="27">
        <v>5020586</v>
      </c>
      <c r="D28" s="28">
        <v>943.5</v>
      </c>
      <c r="E28" s="17" t="s">
        <v>139</v>
      </c>
      <c r="F28" s="19" t="s">
        <v>140</v>
      </c>
      <c r="G28" s="3"/>
      <c r="K28" s="3"/>
      <c r="L28" s="3"/>
    </row>
    <row r="29" spans="1:12" x14ac:dyDescent="0.25">
      <c r="A29" s="39">
        <v>60011146</v>
      </c>
      <c r="B29" s="26" t="s">
        <v>20</v>
      </c>
      <c r="C29" s="27">
        <v>5020589</v>
      </c>
      <c r="D29" s="28">
        <v>943.5</v>
      </c>
      <c r="E29" s="17" t="s">
        <v>139</v>
      </c>
      <c r="F29" s="19" t="s">
        <v>140</v>
      </c>
      <c r="G29" s="3"/>
      <c r="K29" s="3"/>
      <c r="L29" s="3"/>
    </row>
    <row r="30" spans="1:12" x14ac:dyDescent="0.25">
      <c r="A30" s="39">
        <v>60011147</v>
      </c>
      <c r="B30" s="26" t="s">
        <v>20</v>
      </c>
      <c r="C30" s="27">
        <v>5020590</v>
      </c>
      <c r="D30" s="28">
        <v>943.5</v>
      </c>
      <c r="E30" s="17" t="s">
        <v>139</v>
      </c>
      <c r="F30" s="19" t="s">
        <v>140</v>
      </c>
      <c r="K30" s="3"/>
      <c r="L30" s="3"/>
    </row>
    <row r="31" spans="1:12" x14ac:dyDescent="0.25">
      <c r="A31" s="39">
        <v>60011148</v>
      </c>
      <c r="B31" s="26" t="s">
        <v>20</v>
      </c>
      <c r="C31" s="27">
        <v>5020591</v>
      </c>
      <c r="D31" s="28">
        <v>943.5</v>
      </c>
      <c r="E31" s="17" t="s">
        <v>139</v>
      </c>
      <c r="F31" s="19" t="s">
        <v>140</v>
      </c>
      <c r="K31" s="3"/>
      <c r="L31" s="3"/>
    </row>
    <row r="32" spans="1:12" x14ac:dyDescent="0.25">
      <c r="A32" s="39">
        <v>40049387</v>
      </c>
      <c r="B32" s="26" t="s">
        <v>21</v>
      </c>
      <c r="C32" s="27">
        <v>852</v>
      </c>
      <c r="D32" s="28">
        <v>12.25</v>
      </c>
      <c r="E32" s="17" t="s">
        <v>139</v>
      </c>
      <c r="F32" s="19" t="s">
        <v>140</v>
      </c>
      <c r="G32" s="13"/>
      <c r="H32" s="13"/>
      <c r="I32" s="13"/>
      <c r="J32" s="13"/>
      <c r="K32" s="3"/>
      <c r="L32" s="3"/>
    </row>
    <row r="33" spans="1:12" x14ac:dyDescent="0.25">
      <c r="A33" s="39">
        <v>40049388</v>
      </c>
      <c r="B33" s="26" t="s">
        <v>21</v>
      </c>
      <c r="C33" s="27">
        <v>853</v>
      </c>
      <c r="D33" s="28">
        <v>12.25</v>
      </c>
      <c r="E33" s="17" t="s">
        <v>139</v>
      </c>
      <c r="F33" s="19" t="s">
        <v>140</v>
      </c>
      <c r="G33" s="13"/>
      <c r="H33" s="13"/>
      <c r="I33" s="13"/>
      <c r="J33" s="13"/>
      <c r="K33" s="3"/>
      <c r="L33" s="3"/>
    </row>
    <row r="34" spans="1:12" x14ac:dyDescent="0.25">
      <c r="A34" s="39">
        <v>40049389</v>
      </c>
      <c r="B34" s="26" t="s">
        <v>21</v>
      </c>
      <c r="C34" s="27">
        <v>854</v>
      </c>
      <c r="D34" s="28">
        <v>12.25</v>
      </c>
      <c r="E34" s="17" t="s">
        <v>139</v>
      </c>
      <c r="F34" s="19" t="s">
        <v>140</v>
      </c>
      <c r="G34" s="13"/>
      <c r="H34" s="13"/>
      <c r="I34" s="13"/>
      <c r="J34" s="13"/>
      <c r="K34" s="3"/>
      <c r="L34" s="3"/>
    </row>
    <row r="35" spans="1:12" x14ac:dyDescent="0.25">
      <c r="A35" s="39">
        <v>40049390</v>
      </c>
      <c r="B35" s="26" t="s">
        <v>21</v>
      </c>
      <c r="C35" s="27">
        <v>855</v>
      </c>
      <c r="D35" s="28">
        <v>12.25</v>
      </c>
      <c r="E35" s="17" t="s">
        <v>139</v>
      </c>
      <c r="F35" s="19" t="s">
        <v>140</v>
      </c>
      <c r="G35" s="13"/>
      <c r="H35" s="13"/>
      <c r="I35" s="13"/>
      <c r="J35" s="13"/>
      <c r="K35" s="3"/>
      <c r="L35" s="3"/>
    </row>
    <row r="36" spans="1:12" ht="30" x14ac:dyDescent="0.25">
      <c r="A36" s="39">
        <v>40049539</v>
      </c>
      <c r="B36" s="26" t="s">
        <v>22</v>
      </c>
      <c r="C36" s="27">
        <v>1004</v>
      </c>
      <c r="D36" s="28">
        <v>12.25</v>
      </c>
      <c r="E36" s="17" t="s">
        <v>139</v>
      </c>
      <c r="F36" s="19" t="s">
        <v>140</v>
      </c>
      <c r="G36" s="13"/>
      <c r="H36" s="13"/>
      <c r="I36" s="13"/>
      <c r="J36" s="13"/>
      <c r="K36" s="3"/>
      <c r="L36" s="3"/>
    </row>
    <row r="37" spans="1:12" ht="30" x14ac:dyDescent="0.25">
      <c r="A37" s="39">
        <v>40051431</v>
      </c>
      <c r="B37" s="26" t="s">
        <v>23</v>
      </c>
      <c r="C37" s="27">
        <v>3034</v>
      </c>
      <c r="D37" s="28">
        <v>12.25</v>
      </c>
      <c r="E37" s="17" t="s">
        <v>139</v>
      </c>
      <c r="F37" s="19" t="s">
        <v>140</v>
      </c>
      <c r="G37" s="13"/>
      <c r="H37" s="13"/>
      <c r="I37" s="13"/>
      <c r="J37" s="13"/>
      <c r="K37" s="3"/>
      <c r="L37" s="3"/>
    </row>
    <row r="38" spans="1:12" ht="30" x14ac:dyDescent="0.25">
      <c r="A38" s="39">
        <v>40049395</v>
      </c>
      <c r="B38" s="26" t="s">
        <v>24</v>
      </c>
      <c r="C38" s="27">
        <v>860</v>
      </c>
      <c r="D38" s="28">
        <v>65</v>
      </c>
      <c r="E38" s="17" t="s">
        <v>139</v>
      </c>
      <c r="F38" s="19" t="s">
        <v>140</v>
      </c>
      <c r="G38" s="13"/>
      <c r="H38" s="13"/>
      <c r="I38" s="13"/>
      <c r="J38" s="13"/>
      <c r="K38" s="3"/>
      <c r="L38" s="3"/>
    </row>
    <row r="39" spans="1:12" ht="30" x14ac:dyDescent="0.25">
      <c r="A39" s="39">
        <v>40050319</v>
      </c>
      <c r="B39" s="26" t="s">
        <v>25</v>
      </c>
      <c r="C39" s="27">
        <v>1794</v>
      </c>
      <c r="D39" s="28">
        <v>19</v>
      </c>
      <c r="E39" s="17" t="s">
        <v>139</v>
      </c>
      <c r="F39" s="19" t="s">
        <v>140</v>
      </c>
      <c r="G39" s="13"/>
      <c r="H39" s="13"/>
      <c r="I39" s="13"/>
      <c r="J39" s="13"/>
      <c r="K39" s="3"/>
      <c r="L39" s="3"/>
    </row>
    <row r="40" spans="1:12" ht="30" x14ac:dyDescent="0.25">
      <c r="A40" s="39">
        <v>40049602</v>
      </c>
      <c r="B40" s="26" t="s">
        <v>26</v>
      </c>
      <c r="C40" s="27">
        <v>1068</v>
      </c>
      <c r="D40" s="28">
        <v>320</v>
      </c>
      <c r="E40" s="17" t="s">
        <v>139</v>
      </c>
      <c r="F40" s="19" t="s">
        <v>140</v>
      </c>
      <c r="G40" s="13"/>
      <c r="H40" s="13"/>
      <c r="I40" s="13"/>
      <c r="J40" s="13"/>
      <c r="K40" s="3"/>
      <c r="L40" s="3"/>
    </row>
    <row r="41" spans="1:12" ht="30" x14ac:dyDescent="0.25">
      <c r="A41" s="39">
        <v>40059167</v>
      </c>
      <c r="B41" s="26" t="s">
        <v>27</v>
      </c>
      <c r="C41" s="27">
        <v>10804</v>
      </c>
      <c r="D41" s="28">
        <v>352.68</v>
      </c>
      <c r="E41" s="17" t="s">
        <v>139</v>
      </c>
      <c r="F41" s="19" t="s">
        <v>140</v>
      </c>
      <c r="G41" s="13"/>
      <c r="H41" s="13"/>
      <c r="I41" s="13"/>
      <c r="J41" s="13"/>
      <c r="K41" s="3"/>
      <c r="L41" s="3"/>
    </row>
    <row r="42" spans="1:12" ht="45" x14ac:dyDescent="0.25">
      <c r="A42" s="39">
        <v>40049714</v>
      </c>
      <c r="B42" s="26" t="s">
        <v>28</v>
      </c>
      <c r="C42" s="27">
        <v>1185</v>
      </c>
      <c r="D42" s="28">
        <v>133</v>
      </c>
      <c r="E42" s="17" t="s">
        <v>139</v>
      </c>
      <c r="F42" s="19" t="s">
        <v>140</v>
      </c>
      <c r="G42" s="13"/>
      <c r="H42" s="13"/>
      <c r="I42" s="13"/>
      <c r="J42" s="13"/>
      <c r="K42" s="3"/>
      <c r="L42" s="3"/>
    </row>
    <row r="43" spans="1:12" x14ac:dyDescent="0.25">
      <c r="A43" s="39">
        <v>40055636</v>
      </c>
      <c r="B43" s="26" t="s">
        <v>29</v>
      </c>
      <c r="C43" s="27">
        <v>7273</v>
      </c>
      <c r="D43" s="28">
        <v>1014.8</v>
      </c>
      <c r="E43" s="17" t="s">
        <v>139</v>
      </c>
      <c r="F43" s="19" t="s">
        <v>140</v>
      </c>
      <c r="G43" s="13"/>
      <c r="H43" s="13"/>
      <c r="I43" s="13"/>
      <c r="J43" s="13"/>
      <c r="K43" s="3"/>
      <c r="L43" s="3"/>
    </row>
    <row r="44" spans="1:12" x14ac:dyDescent="0.25">
      <c r="A44" s="39">
        <v>40087767</v>
      </c>
      <c r="B44" s="26" t="s">
        <v>30</v>
      </c>
      <c r="C44" s="27"/>
      <c r="D44" s="28">
        <v>737.42</v>
      </c>
      <c r="E44" s="17" t="s">
        <v>139</v>
      </c>
      <c r="F44" s="19" t="s">
        <v>140</v>
      </c>
      <c r="G44" s="13"/>
      <c r="H44" s="13"/>
      <c r="I44" s="13"/>
      <c r="J44" s="13"/>
      <c r="K44" s="3"/>
      <c r="L44" s="3"/>
    </row>
    <row r="45" spans="1:12" x14ac:dyDescent="0.25">
      <c r="A45" s="39">
        <v>40055638</v>
      </c>
      <c r="B45" s="26" t="s">
        <v>31</v>
      </c>
      <c r="C45" s="27">
        <v>7275</v>
      </c>
      <c r="D45" s="28">
        <v>283.8</v>
      </c>
      <c r="E45" s="17" t="s">
        <v>139</v>
      </c>
      <c r="F45" s="19" t="s">
        <v>140</v>
      </c>
      <c r="G45" s="13"/>
      <c r="H45" s="13"/>
      <c r="I45" s="13"/>
      <c r="J45" s="13"/>
      <c r="K45" s="3"/>
      <c r="L45" s="3"/>
    </row>
    <row r="46" spans="1:12" ht="45" x14ac:dyDescent="0.25">
      <c r="A46" s="39">
        <v>40055187</v>
      </c>
      <c r="B46" s="26" t="s">
        <v>32</v>
      </c>
      <c r="C46" s="27">
        <v>6824</v>
      </c>
      <c r="D46" s="28">
        <v>194.69</v>
      </c>
      <c r="E46" s="17" t="s">
        <v>139</v>
      </c>
      <c r="F46" s="19" t="s">
        <v>140</v>
      </c>
      <c r="G46" s="13"/>
      <c r="H46" s="13"/>
      <c r="I46" s="13"/>
      <c r="J46" s="13"/>
      <c r="K46" s="3"/>
      <c r="L46" s="3"/>
    </row>
    <row r="47" spans="1:12" ht="30" x14ac:dyDescent="0.25">
      <c r="A47" s="39">
        <v>40049600</v>
      </c>
      <c r="B47" s="26" t="s">
        <v>33</v>
      </c>
      <c r="C47" s="27">
        <v>1065</v>
      </c>
      <c r="D47" s="28">
        <v>25</v>
      </c>
      <c r="E47" s="17" t="s">
        <v>139</v>
      </c>
      <c r="F47" s="19" t="s">
        <v>140</v>
      </c>
      <c r="G47" s="13"/>
      <c r="H47" s="13"/>
      <c r="I47" s="13"/>
      <c r="J47" s="13"/>
      <c r="K47" s="3"/>
      <c r="L47" s="3"/>
    </row>
    <row r="48" spans="1:12" ht="210" x14ac:dyDescent="0.25">
      <c r="A48" s="39">
        <v>60083503</v>
      </c>
      <c r="B48" s="26" t="s">
        <v>34</v>
      </c>
      <c r="C48" s="27"/>
      <c r="D48" s="28">
        <v>2072</v>
      </c>
      <c r="E48" s="17" t="s">
        <v>139</v>
      </c>
      <c r="F48" s="19" t="s">
        <v>140</v>
      </c>
      <c r="G48" s="13"/>
      <c r="H48" s="13"/>
      <c r="I48" s="13"/>
      <c r="J48" s="13"/>
      <c r="K48" s="3"/>
      <c r="L48" s="3"/>
    </row>
    <row r="49" spans="1:12" ht="210" x14ac:dyDescent="0.25">
      <c r="A49" s="39">
        <v>60083508</v>
      </c>
      <c r="B49" s="26" t="s">
        <v>34</v>
      </c>
      <c r="C49" s="27"/>
      <c r="D49" s="28">
        <v>2072</v>
      </c>
      <c r="E49" s="17" t="s">
        <v>139</v>
      </c>
      <c r="F49" s="19" t="s">
        <v>140</v>
      </c>
      <c r="G49" s="13"/>
      <c r="H49" s="13"/>
      <c r="I49" s="13"/>
      <c r="J49" s="13"/>
      <c r="K49" s="3"/>
      <c r="L49" s="3"/>
    </row>
    <row r="50" spans="1:12" ht="30" x14ac:dyDescent="0.25">
      <c r="A50" s="39">
        <v>40049603</v>
      </c>
      <c r="B50" s="26" t="s">
        <v>35</v>
      </c>
      <c r="C50" s="27">
        <v>1069</v>
      </c>
      <c r="D50" s="28">
        <v>84</v>
      </c>
      <c r="E50" s="17" t="s">
        <v>139</v>
      </c>
      <c r="F50" s="19" t="s">
        <v>140</v>
      </c>
      <c r="G50" s="13"/>
      <c r="H50" s="13"/>
      <c r="I50" s="13"/>
      <c r="J50" s="13"/>
      <c r="K50" s="3"/>
      <c r="L50" s="3"/>
    </row>
    <row r="51" spans="1:12" ht="30" x14ac:dyDescent="0.25">
      <c r="A51" s="39">
        <v>60000053</v>
      </c>
      <c r="B51" s="26" t="s">
        <v>36</v>
      </c>
      <c r="C51" s="17">
        <v>5026851</v>
      </c>
      <c r="D51" s="28">
        <v>553.84</v>
      </c>
      <c r="E51" s="17" t="s">
        <v>139</v>
      </c>
      <c r="F51" s="19"/>
      <c r="G51" s="13"/>
      <c r="H51" s="13"/>
      <c r="I51" s="13"/>
      <c r="J51" s="13"/>
      <c r="K51" s="3"/>
      <c r="L51" s="3"/>
    </row>
    <row r="52" spans="1:12" ht="45" x14ac:dyDescent="0.25">
      <c r="A52" s="39">
        <v>40051744</v>
      </c>
      <c r="B52" s="26" t="s">
        <v>37</v>
      </c>
      <c r="C52" s="27">
        <v>3367</v>
      </c>
      <c r="D52" s="28">
        <v>8</v>
      </c>
      <c r="E52" s="17" t="s">
        <v>139</v>
      </c>
      <c r="F52" s="19" t="s">
        <v>140</v>
      </c>
      <c r="G52" s="13"/>
      <c r="H52" s="13"/>
      <c r="I52" s="13"/>
      <c r="J52" s="13"/>
      <c r="K52" s="3"/>
      <c r="L52" s="3"/>
    </row>
    <row r="53" spans="1:12" ht="45" x14ac:dyDescent="0.25">
      <c r="A53" s="39">
        <v>40051818</v>
      </c>
      <c r="B53" s="26" t="s">
        <v>37</v>
      </c>
      <c r="C53" s="27">
        <v>3441</v>
      </c>
      <c r="D53" s="28">
        <v>8</v>
      </c>
      <c r="E53" s="17" t="s">
        <v>139</v>
      </c>
      <c r="F53" s="19" t="s">
        <v>140</v>
      </c>
      <c r="G53" s="13"/>
      <c r="H53" s="13"/>
      <c r="I53" s="13"/>
      <c r="J53" s="13"/>
      <c r="K53" s="3"/>
      <c r="L53" s="3"/>
    </row>
    <row r="54" spans="1:12" ht="45" x14ac:dyDescent="0.25">
      <c r="A54" s="39">
        <v>40051823</v>
      </c>
      <c r="B54" s="26" t="s">
        <v>37</v>
      </c>
      <c r="C54" s="27">
        <v>3446</v>
      </c>
      <c r="D54" s="28">
        <v>8</v>
      </c>
      <c r="E54" s="17" t="s">
        <v>139</v>
      </c>
      <c r="F54" s="19" t="s">
        <v>140</v>
      </c>
      <c r="G54" s="13"/>
      <c r="H54" s="13"/>
      <c r="I54" s="13"/>
      <c r="J54" s="13"/>
      <c r="K54" s="3"/>
      <c r="L54" s="3"/>
    </row>
    <row r="55" spans="1:12" ht="45" x14ac:dyDescent="0.25">
      <c r="A55" s="39">
        <v>40051854</v>
      </c>
      <c r="B55" s="26" t="s">
        <v>37</v>
      </c>
      <c r="C55" s="27">
        <v>3477</v>
      </c>
      <c r="D55" s="28">
        <v>8</v>
      </c>
      <c r="E55" s="17" t="s">
        <v>139</v>
      </c>
      <c r="F55" s="19" t="s">
        <v>140</v>
      </c>
      <c r="G55" s="13"/>
      <c r="H55" s="13"/>
      <c r="I55" s="13"/>
      <c r="J55" s="13"/>
      <c r="K55" s="3"/>
      <c r="L55" s="3"/>
    </row>
    <row r="56" spans="1:12" ht="45" x14ac:dyDescent="0.25">
      <c r="A56" s="39">
        <v>40051121</v>
      </c>
      <c r="B56" s="26" t="s">
        <v>38</v>
      </c>
      <c r="C56" s="27">
        <v>2656</v>
      </c>
      <c r="D56" s="28">
        <v>31.73</v>
      </c>
      <c r="E56" s="17" t="s">
        <v>139</v>
      </c>
      <c r="F56" s="19" t="s">
        <v>140</v>
      </c>
      <c r="G56" s="13"/>
      <c r="H56" s="13"/>
      <c r="I56" s="13"/>
      <c r="J56" s="13"/>
      <c r="K56" s="3"/>
      <c r="L56" s="3"/>
    </row>
    <row r="57" spans="1:12" ht="30" x14ac:dyDescent="0.25">
      <c r="A57" s="39">
        <v>40049369</v>
      </c>
      <c r="B57" s="26" t="s">
        <v>39</v>
      </c>
      <c r="C57" s="27">
        <v>834</v>
      </c>
      <c r="D57" s="28">
        <v>16.25</v>
      </c>
      <c r="E57" s="17" t="s">
        <v>139</v>
      </c>
      <c r="F57" s="19" t="s">
        <v>140</v>
      </c>
      <c r="G57" s="13"/>
      <c r="H57" s="13"/>
      <c r="I57" s="13"/>
      <c r="J57" s="13"/>
      <c r="K57" s="3"/>
      <c r="L57" s="3"/>
    </row>
    <row r="58" spans="1:12" ht="30" x14ac:dyDescent="0.25">
      <c r="A58" s="39">
        <v>40057016</v>
      </c>
      <c r="B58" s="26" t="s">
        <v>40</v>
      </c>
      <c r="C58" s="27">
        <v>8653</v>
      </c>
      <c r="D58" s="28">
        <v>152.72999999999999</v>
      </c>
      <c r="E58" s="17" t="s">
        <v>139</v>
      </c>
      <c r="F58" s="19" t="s">
        <v>140</v>
      </c>
      <c r="G58" s="13"/>
      <c r="H58" s="13"/>
      <c r="I58" s="13"/>
      <c r="J58" s="13"/>
      <c r="K58" s="3"/>
      <c r="L58" s="3"/>
    </row>
    <row r="59" spans="1:12" x14ac:dyDescent="0.25">
      <c r="A59" s="39">
        <v>40051517</v>
      </c>
      <c r="B59" s="26" t="s">
        <v>41</v>
      </c>
      <c r="C59" s="27">
        <v>3130</v>
      </c>
      <c r="D59" s="28">
        <v>0.47</v>
      </c>
      <c r="E59" s="17" t="s">
        <v>139</v>
      </c>
      <c r="F59" s="19" t="s">
        <v>140</v>
      </c>
      <c r="G59" s="13"/>
      <c r="H59" s="13"/>
      <c r="I59" s="13"/>
      <c r="J59" s="13"/>
      <c r="K59" s="3"/>
      <c r="L59" s="3"/>
    </row>
    <row r="60" spans="1:12" ht="45" x14ac:dyDescent="0.25">
      <c r="A60" s="39">
        <v>40050687</v>
      </c>
      <c r="B60" s="26" t="s">
        <v>42</v>
      </c>
      <c r="C60" s="27">
        <v>2162</v>
      </c>
      <c r="D60" s="28">
        <v>4.7</v>
      </c>
      <c r="E60" s="17" t="s">
        <v>139</v>
      </c>
      <c r="F60" s="19" t="s">
        <v>140</v>
      </c>
      <c r="G60" s="13"/>
      <c r="H60" s="13"/>
      <c r="I60" s="13"/>
      <c r="J60" s="13"/>
      <c r="K60" s="3"/>
      <c r="L60" s="3"/>
    </row>
    <row r="61" spans="1:12" ht="45" x14ac:dyDescent="0.25">
      <c r="A61" s="39">
        <v>40050786</v>
      </c>
      <c r="B61" s="26" t="s">
        <v>42</v>
      </c>
      <c r="C61" s="27">
        <v>2262</v>
      </c>
      <c r="D61" s="28">
        <v>4.7</v>
      </c>
      <c r="E61" s="17" t="s">
        <v>139</v>
      </c>
      <c r="F61" s="19" t="s">
        <v>140</v>
      </c>
      <c r="G61" s="13"/>
      <c r="H61" s="13"/>
      <c r="I61" s="13"/>
      <c r="J61" s="13"/>
      <c r="K61" s="3"/>
      <c r="L61" s="3"/>
    </row>
    <row r="62" spans="1:12" ht="30" x14ac:dyDescent="0.25">
      <c r="A62" s="39">
        <v>40049417</v>
      </c>
      <c r="B62" s="26" t="s">
        <v>43</v>
      </c>
      <c r="C62" s="27">
        <v>882</v>
      </c>
      <c r="D62" s="28">
        <v>4</v>
      </c>
      <c r="E62" s="17" t="s">
        <v>139</v>
      </c>
      <c r="F62" s="19" t="s">
        <v>140</v>
      </c>
      <c r="G62" s="13"/>
      <c r="H62" s="13"/>
      <c r="I62" s="13"/>
      <c r="J62" s="13"/>
      <c r="K62" s="3"/>
      <c r="L62" s="3"/>
    </row>
    <row r="63" spans="1:12" x14ac:dyDescent="0.25">
      <c r="A63" s="39">
        <v>40141429</v>
      </c>
      <c r="B63" s="26" t="s">
        <v>44</v>
      </c>
      <c r="C63" s="27"/>
      <c r="D63" s="28">
        <v>271.60000000000002</v>
      </c>
      <c r="E63" s="17" t="s">
        <v>141</v>
      </c>
      <c r="F63" s="19"/>
      <c r="G63" s="13"/>
      <c r="H63" s="13"/>
      <c r="I63" s="13"/>
      <c r="J63" s="13"/>
      <c r="K63" s="3"/>
      <c r="L63" s="3"/>
    </row>
    <row r="64" spans="1:12" x14ac:dyDescent="0.25">
      <c r="A64" s="39">
        <v>40141430</v>
      </c>
      <c r="B64" s="26" t="s">
        <v>44</v>
      </c>
      <c r="C64" s="27"/>
      <c r="D64" s="28">
        <v>271.60000000000002</v>
      </c>
      <c r="E64" s="17" t="s">
        <v>141</v>
      </c>
      <c r="F64" s="19"/>
      <c r="G64" s="13"/>
      <c r="H64" s="13"/>
      <c r="I64" s="13"/>
      <c r="J64" s="13"/>
      <c r="K64" s="3"/>
      <c r="L64" s="3"/>
    </row>
    <row r="65" spans="1:12" x14ac:dyDescent="0.25">
      <c r="A65" s="39">
        <v>40141431</v>
      </c>
      <c r="B65" s="26" t="s">
        <v>44</v>
      </c>
      <c r="C65" s="27"/>
      <c r="D65" s="28">
        <v>271.60000000000002</v>
      </c>
      <c r="E65" s="17" t="s">
        <v>141</v>
      </c>
      <c r="F65" s="19"/>
      <c r="G65" s="13"/>
      <c r="H65" s="13"/>
      <c r="I65" s="13"/>
      <c r="J65" s="13"/>
      <c r="K65" s="3"/>
      <c r="L65" s="3"/>
    </row>
    <row r="66" spans="1:12" x14ac:dyDescent="0.25">
      <c r="A66" s="39">
        <v>40141432</v>
      </c>
      <c r="B66" s="26" t="s">
        <v>44</v>
      </c>
      <c r="C66" s="27"/>
      <c r="D66" s="28">
        <v>271.60000000000002</v>
      </c>
      <c r="E66" s="17" t="s">
        <v>139</v>
      </c>
      <c r="F66" s="19" t="s">
        <v>140</v>
      </c>
      <c r="G66" s="13"/>
      <c r="H66" s="13"/>
      <c r="I66" s="13"/>
      <c r="J66" s="13"/>
      <c r="K66" s="3"/>
      <c r="L66" s="3"/>
    </row>
    <row r="67" spans="1:12" x14ac:dyDescent="0.25">
      <c r="A67" s="39">
        <v>40141433</v>
      </c>
      <c r="B67" s="26" t="s">
        <v>44</v>
      </c>
      <c r="C67" s="27"/>
      <c r="D67" s="28">
        <v>271.60000000000002</v>
      </c>
      <c r="E67" s="17" t="s">
        <v>139</v>
      </c>
      <c r="F67" s="19" t="s">
        <v>140</v>
      </c>
      <c r="G67" s="13"/>
      <c r="H67" s="13"/>
      <c r="I67" s="13"/>
      <c r="J67" s="13"/>
      <c r="K67" s="3"/>
      <c r="L67" s="3"/>
    </row>
    <row r="68" spans="1:12" x14ac:dyDescent="0.25">
      <c r="A68" s="39">
        <v>40141434</v>
      </c>
      <c r="B68" s="26" t="s">
        <v>44</v>
      </c>
      <c r="C68" s="27"/>
      <c r="D68" s="28">
        <v>271.60000000000002</v>
      </c>
      <c r="E68" s="17" t="s">
        <v>139</v>
      </c>
      <c r="F68" s="19" t="s">
        <v>140</v>
      </c>
      <c r="G68" s="13"/>
      <c r="H68" s="13"/>
      <c r="I68" s="13"/>
      <c r="J68" s="13"/>
      <c r="K68" s="3"/>
      <c r="L68" s="3"/>
    </row>
    <row r="69" spans="1:12" x14ac:dyDescent="0.25">
      <c r="A69" s="39">
        <v>40141435</v>
      </c>
      <c r="B69" s="26" t="s">
        <v>44</v>
      </c>
      <c r="C69" s="27"/>
      <c r="D69" s="28">
        <v>271.60000000000002</v>
      </c>
      <c r="E69" s="17" t="s">
        <v>139</v>
      </c>
      <c r="F69" s="19" t="s">
        <v>140</v>
      </c>
      <c r="G69" s="13"/>
      <c r="H69" s="13"/>
      <c r="I69" s="13"/>
      <c r="J69" s="13"/>
      <c r="K69" s="3"/>
      <c r="L69" s="3"/>
    </row>
    <row r="70" spans="1:12" x14ac:dyDescent="0.25">
      <c r="A70" s="39">
        <v>40141436</v>
      </c>
      <c r="B70" s="26" t="s">
        <v>44</v>
      </c>
      <c r="C70" s="27"/>
      <c r="D70" s="28">
        <v>271.60000000000002</v>
      </c>
      <c r="E70" s="17" t="s">
        <v>141</v>
      </c>
      <c r="F70" s="19"/>
      <c r="G70" s="13"/>
      <c r="H70" s="13"/>
      <c r="I70" s="13"/>
      <c r="J70" s="13"/>
      <c r="K70" s="3"/>
      <c r="L70" s="3"/>
    </row>
    <row r="71" spans="1:12" x14ac:dyDescent="0.25">
      <c r="A71" s="39">
        <v>40141437</v>
      </c>
      <c r="B71" s="26" t="s">
        <v>44</v>
      </c>
      <c r="C71" s="27"/>
      <c r="D71" s="28">
        <v>271.60000000000002</v>
      </c>
      <c r="E71" s="17" t="s">
        <v>139</v>
      </c>
      <c r="F71" s="19" t="s">
        <v>140</v>
      </c>
      <c r="G71" s="13"/>
      <c r="H71" s="13"/>
      <c r="I71" s="13"/>
      <c r="J71" s="13"/>
      <c r="K71" s="3"/>
      <c r="L71" s="3"/>
    </row>
    <row r="72" spans="1:12" x14ac:dyDescent="0.25">
      <c r="A72" s="39">
        <v>40141438</v>
      </c>
      <c r="B72" s="26" t="s">
        <v>44</v>
      </c>
      <c r="C72" s="27"/>
      <c r="D72" s="28">
        <v>271.60000000000002</v>
      </c>
      <c r="E72" s="17" t="s">
        <v>139</v>
      </c>
      <c r="F72" s="19" t="s">
        <v>140</v>
      </c>
      <c r="G72" s="13"/>
      <c r="H72" s="13"/>
      <c r="I72" s="13"/>
      <c r="J72" s="13"/>
      <c r="K72" s="3"/>
      <c r="L72" s="3"/>
    </row>
    <row r="73" spans="1:12" x14ac:dyDescent="0.25">
      <c r="A73" s="39">
        <v>40141439</v>
      </c>
      <c r="B73" s="26" t="s">
        <v>44</v>
      </c>
      <c r="C73" s="27"/>
      <c r="D73" s="28">
        <v>271.60000000000002</v>
      </c>
      <c r="E73" s="17" t="s">
        <v>139</v>
      </c>
      <c r="F73" s="19" t="s">
        <v>140</v>
      </c>
      <c r="G73" s="13"/>
      <c r="H73" s="13"/>
      <c r="I73" s="13"/>
      <c r="J73" s="13"/>
      <c r="K73" s="3"/>
      <c r="L73" s="3"/>
    </row>
    <row r="74" spans="1:12" x14ac:dyDescent="0.25">
      <c r="A74" s="39">
        <v>40141440</v>
      </c>
      <c r="B74" s="26" t="s">
        <v>44</v>
      </c>
      <c r="C74" s="27"/>
      <c r="D74" s="28">
        <v>271.60000000000002</v>
      </c>
      <c r="E74" s="17" t="s">
        <v>139</v>
      </c>
      <c r="F74" s="19" t="s">
        <v>140</v>
      </c>
      <c r="G74" s="13"/>
      <c r="H74" s="13"/>
      <c r="I74" s="13"/>
      <c r="J74" s="13"/>
      <c r="K74" s="3"/>
      <c r="L74" s="3"/>
    </row>
    <row r="75" spans="1:12" x14ac:dyDescent="0.25">
      <c r="A75" s="39">
        <v>40141441</v>
      </c>
      <c r="B75" s="26" t="s">
        <v>44</v>
      </c>
      <c r="C75" s="27"/>
      <c r="D75" s="28">
        <v>271.60000000000002</v>
      </c>
      <c r="E75" s="17" t="s">
        <v>139</v>
      </c>
      <c r="F75" s="19" t="s">
        <v>140</v>
      </c>
      <c r="G75" s="13"/>
      <c r="H75" s="13"/>
      <c r="I75" s="13"/>
      <c r="J75" s="13"/>
      <c r="K75" s="3"/>
      <c r="L75" s="3"/>
    </row>
    <row r="76" spans="1:12" x14ac:dyDescent="0.25">
      <c r="A76" s="39">
        <v>40141442</v>
      </c>
      <c r="B76" s="26" t="s">
        <v>44</v>
      </c>
      <c r="C76" s="27"/>
      <c r="D76" s="28">
        <v>271.60000000000002</v>
      </c>
      <c r="E76" s="17" t="s">
        <v>139</v>
      </c>
      <c r="F76" s="19" t="s">
        <v>140</v>
      </c>
      <c r="G76" s="13"/>
      <c r="H76" s="13"/>
      <c r="I76" s="13"/>
      <c r="J76" s="13"/>
      <c r="K76" s="3"/>
      <c r="L76" s="3"/>
    </row>
    <row r="77" spans="1:12" x14ac:dyDescent="0.25">
      <c r="A77" s="39">
        <v>40141443</v>
      </c>
      <c r="B77" s="26" t="s">
        <v>44</v>
      </c>
      <c r="C77" s="27"/>
      <c r="D77" s="28">
        <v>271.60000000000002</v>
      </c>
      <c r="E77" s="17" t="s">
        <v>139</v>
      </c>
      <c r="F77" s="19" t="s">
        <v>140</v>
      </c>
      <c r="G77" s="13"/>
      <c r="H77" s="13"/>
      <c r="I77" s="13"/>
      <c r="J77" s="13"/>
      <c r="K77" s="3"/>
      <c r="L77" s="3"/>
    </row>
    <row r="78" spans="1:12" x14ac:dyDescent="0.25">
      <c r="A78" s="39">
        <v>40141444</v>
      </c>
      <c r="B78" s="26" t="s">
        <v>44</v>
      </c>
      <c r="C78" s="27"/>
      <c r="D78" s="28">
        <v>271.60000000000002</v>
      </c>
      <c r="E78" s="17" t="s">
        <v>139</v>
      </c>
      <c r="F78" s="19" t="s">
        <v>140</v>
      </c>
      <c r="G78" s="13"/>
      <c r="H78" s="13"/>
      <c r="I78" s="13"/>
      <c r="J78" s="13"/>
      <c r="K78" s="3"/>
      <c r="L78" s="3"/>
    </row>
    <row r="79" spans="1:12" x14ac:dyDescent="0.25">
      <c r="A79" s="39">
        <v>40141445</v>
      </c>
      <c r="B79" s="26" t="s">
        <v>44</v>
      </c>
      <c r="C79" s="27"/>
      <c r="D79" s="28">
        <v>271.60000000000002</v>
      </c>
      <c r="E79" s="17" t="s">
        <v>139</v>
      </c>
      <c r="F79" s="19" t="s">
        <v>140</v>
      </c>
      <c r="G79" s="13"/>
      <c r="H79" s="13"/>
      <c r="I79" s="13"/>
      <c r="J79" s="13"/>
      <c r="K79" s="3"/>
      <c r="L79" s="3"/>
    </row>
    <row r="80" spans="1:12" x14ac:dyDescent="0.25">
      <c r="A80" s="39">
        <v>40141446</v>
      </c>
      <c r="B80" s="26" t="s">
        <v>44</v>
      </c>
      <c r="C80" s="27"/>
      <c r="D80" s="28">
        <v>271.60000000000002</v>
      </c>
      <c r="E80" s="17" t="s">
        <v>141</v>
      </c>
      <c r="F80" s="19"/>
      <c r="G80" s="13"/>
      <c r="H80" s="13"/>
      <c r="I80" s="13"/>
      <c r="J80" s="13"/>
      <c r="K80" s="3"/>
      <c r="L80" s="3"/>
    </row>
    <row r="81" spans="1:12" x14ac:dyDescent="0.25">
      <c r="A81" s="39">
        <v>40141447</v>
      </c>
      <c r="B81" s="26" t="s">
        <v>44</v>
      </c>
      <c r="C81" s="27"/>
      <c r="D81" s="28">
        <v>271.60000000000002</v>
      </c>
      <c r="E81" s="17" t="s">
        <v>141</v>
      </c>
      <c r="F81" s="19"/>
      <c r="G81" s="13"/>
      <c r="H81" s="13"/>
      <c r="I81" s="13"/>
      <c r="J81" s="13"/>
      <c r="K81" s="3"/>
      <c r="L81" s="3"/>
    </row>
    <row r="82" spans="1:12" x14ac:dyDescent="0.25">
      <c r="A82" s="39">
        <v>40141448</v>
      </c>
      <c r="B82" s="26" t="s">
        <v>44</v>
      </c>
      <c r="C82" s="27"/>
      <c r="D82" s="28">
        <v>271.60000000000002</v>
      </c>
      <c r="E82" s="17" t="s">
        <v>141</v>
      </c>
      <c r="F82" s="19"/>
      <c r="G82" s="13"/>
      <c r="H82" s="13"/>
      <c r="I82" s="13"/>
      <c r="J82" s="13"/>
      <c r="K82" s="3"/>
      <c r="L82" s="3"/>
    </row>
    <row r="83" spans="1:12" x14ac:dyDescent="0.25">
      <c r="A83" s="39">
        <v>40141449</v>
      </c>
      <c r="B83" s="26" t="s">
        <v>44</v>
      </c>
      <c r="C83" s="27"/>
      <c r="D83" s="28">
        <v>271.60000000000002</v>
      </c>
      <c r="E83" s="17" t="s">
        <v>141</v>
      </c>
      <c r="F83" s="19"/>
      <c r="G83" s="13"/>
      <c r="H83" s="13"/>
      <c r="I83" s="13"/>
      <c r="J83" s="13"/>
      <c r="K83" s="3"/>
      <c r="L83" s="3"/>
    </row>
    <row r="84" spans="1:12" x14ac:dyDescent="0.25">
      <c r="A84" s="39">
        <v>40141450</v>
      </c>
      <c r="B84" s="26" t="s">
        <v>44</v>
      </c>
      <c r="C84" s="27"/>
      <c r="D84" s="28">
        <v>271.60000000000002</v>
      </c>
      <c r="E84" s="17" t="s">
        <v>139</v>
      </c>
      <c r="F84" s="19" t="s">
        <v>140</v>
      </c>
      <c r="G84" s="13"/>
      <c r="H84" s="13"/>
      <c r="I84" s="13"/>
      <c r="J84" s="13"/>
      <c r="K84" s="3"/>
      <c r="L84" s="3"/>
    </row>
    <row r="85" spans="1:12" x14ac:dyDescent="0.25">
      <c r="A85" s="39">
        <v>40141451</v>
      </c>
      <c r="B85" s="26" t="s">
        <v>44</v>
      </c>
      <c r="C85" s="27"/>
      <c r="D85" s="28">
        <v>271.60000000000002</v>
      </c>
      <c r="E85" s="17" t="s">
        <v>139</v>
      </c>
      <c r="F85" s="19" t="s">
        <v>140</v>
      </c>
      <c r="G85" s="13"/>
      <c r="H85" s="13"/>
      <c r="I85" s="13"/>
      <c r="J85" s="13"/>
      <c r="K85" s="3"/>
      <c r="L85" s="3"/>
    </row>
    <row r="86" spans="1:12" x14ac:dyDescent="0.25">
      <c r="A86" s="39">
        <v>40141452</v>
      </c>
      <c r="B86" s="26" t="s">
        <v>44</v>
      </c>
      <c r="C86" s="27"/>
      <c r="D86" s="28">
        <v>271.60000000000002</v>
      </c>
      <c r="E86" s="17" t="s">
        <v>139</v>
      </c>
      <c r="F86" s="19" t="s">
        <v>140</v>
      </c>
      <c r="G86" s="13"/>
      <c r="H86" s="13"/>
      <c r="I86" s="13"/>
      <c r="J86" s="13"/>
      <c r="K86" s="3"/>
      <c r="L86" s="3"/>
    </row>
    <row r="87" spans="1:12" x14ac:dyDescent="0.25">
      <c r="A87" s="39">
        <v>40141453</v>
      </c>
      <c r="B87" s="26" t="s">
        <v>44</v>
      </c>
      <c r="C87" s="27"/>
      <c r="D87" s="28">
        <v>271.60000000000002</v>
      </c>
      <c r="E87" s="17" t="s">
        <v>139</v>
      </c>
      <c r="F87" s="19" t="s">
        <v>140</v>
      </c>
      <c r="G87" s="13"/>
      <c r="H87" s="13"/>
      <c r="I87" s="13"/>
      <c r="J87" s="13"/>
      <c r="K87" s="3"/>
      <c r="L87" s="3"/>
    </row>
    <row r="88" spans="1:12" x14ac:dyDescent="0.25">
      <c r="A88" s="39">
        <v>40141454</v>
      </c>
      <c r="B88" s="26" t="s">
        <v>44</v>
      </c>
      <c r="C88" s="27"/>
      <c r="D88" s="28">
        <v>271.60000000000002</v>
      </c>
      <c r="E88" s="17" t="s">
        <v>139</v>
      </c>
      <c r="F88" s="19" t="s">
        <v>140</v>
      </c>
      <c r="G88" s="13"/>
      <c r="H88" s="13"/>
      <c r="I88" s="13"/>
      <c r="J88" s="13"/>
      <c r="K88" s="3"/>
      <c r="L88" s="3"/>
    </row>
    <row r="89" spans="1:12" x14ac:dyDescent="0.25">
      <c r="A89" s="39">
        <v>40141455</v>
      </c>
      <c r="B89" s="26" t="s">
        <v>44</v>
      </c>
      <c r="C89" s="27"/>
      <c r="D89" s="28">
        <v>271.60000000000002</v>
      </c>
      <c r="E89" s="17" t="s">
        <v>139</v>
      </c>
      <c r="F89" s="19" t="s">
        <v>140</v>
      </c>
      <c r="G89" s="13"/>
      <c r="H89" s="13"/>
      <c r="I89" s="13"/>
      <c r="J89" s="13"/>
      <c r="K89" s="3"/>
      <c r="L89" s="3"/>
    </row>
    <row r="90" spans="1:12" x14ac:dyDescent="0.25">
      <c r="A90" s="39">
        <v>40141456</v>
      </c>
      <c r="B90" s="26" t="s">
        <v>44</v>
      </c>
      <c r="C90" s="27"/>
      <c r="D90" s="28">
        <v>271.60000000000002</v>
      </c>
      <c r="E90" s="17" t="s">
        <v>139</v>
      </c>
      <c r="F90" s="19" t="s">
        <v>140</v>
      </c>
      <c r="G90" s="13"/>
      <c r="H90" s="13"/>
      <c r="I90" s="13"/>
      <c r="J90" s="13"/>
      <c r="K90" s="3"/>
      <c r="L90" s="3"/>
    </row>
    <row r="91" spans="1:12" x14ac:dyDescent="0.25">
      <c r="A91" s="39">
        <v>40141457</v>
      </c>
      <c r="B91" s="26" t="s">
        <v>44</v>
      </c>
      <c r="C91" s="27"/>
      <c r="D91" s="28">
        <v>271.60000000000002</v>
      </c>
      <c r="E91" s="17" t="s">
        <v>141</v>
      </c>
      <c r="F91" s="19"/>
      <c r="G91" s="13"/>
      <c r="H91" s="13"/>
      <c r="I91" s="13"/>
      <c r="J91" s="13"/>
      <c r="K91" s="3"/>
      <c r="L91" s="3"/>
    </row>
    <row r="92" spans="1:12" x14ac:dyDescent="0.25">
      <c r="A92" s="39">
        <v>40141458</v>
      </c>
      <c r="B92" s="26" t="s">
        <v>44</v>
      </c>
      <c r="C92" s="27"/>
      <c r="D92" s="28">
        <v>271.60000000000002</v>
      </c>
      <c r="E92" s="17" t="s">
        <v>139</v>
      </c>
      <c r="F92" s="19" t="s">
        <v>140</v>
      </c>
      <c r="G92" s="13"/>
      <c r="H92" s="13"/>
      <c r="I92" s="13"/>
      <c r="J92" s="13"/>
      <c r="K92" s="3"/>
      <c r="L92" s="3"/>
    </row>
    <row r="93" spans="1:12" x14ac:dyDescent="0.25">
      <c r="A93" s="39">
        <v>40141459</v>
      </c>
      <c r="B93" s="26" t="s">
        <v>44</v>
      </c>
      <c r="C93" s="27"/>
      <c r="D93" s="28">
        <v>271.60000000000002</v>
      </c>
      <c r="E93" s="17" t="s">
        <v>139</v>
      </c>
      <c r="F93" s="19" t="s">
        <v>140</v>
      </c>
      <c r="G93" s="13"/>
      <c r="H93" s="13"/>
      <c r="I93" s="13"/>
      <c r="J93" s="13"/>
      <c r="K93" s="3"/>
      <c r="L93" s="3"/>
    </row>
    <row r="94" spans="1:12" x14ac:dyDescent="0.25">
      <c r="A94" s="39">
        <v>40141460</v>
      </c>
      <c r="B94" s="26" t="s">
        <v>44</v>
      </c>
      <c r="C94" s="27"/>
      <c r="D94" s="28">
        <v>271.60000000000002</v>
      </c>
      <c r="E94" s="17" t="s">
        <v>139</v>
      </c>
      <c r="F94" s="19" t="s">
        <v>140</v>
      </c>
      <c r="G94" s="13"/>
      <c r="H94" s="13"/>
      <c r="I94" s="13"/>
      <c r="J94" s="13"/>
      <c r="K94" s="3"/>
      <c r="L94" s="3"/>
    </row>
    <row r="95" spans="1:12" x14ac:dyDescent="0.25">
      <c r="A95" s="39">
        <v>40141461</v>
      </c>
      <c r="B95" s="26" t="s">
        <v>44</v>
      </c>
      <c r="C95" s="27"/>
      <c r="D95" s="28">
        <v>271.60000000000002</v>
      </c>
      <c r="E95" s="17" t="s">
        <v>141</v>
      </c>
      <c r="F95" s="19"/>
      <c r="G95" s="13"/>
      <c r="H95" s="13"/>
      <c r="I95" s="13"/>
      <c r="J95" s="13"/>
      <c r="K95" s="3"/>
      <c r="L95" s="3"/>
    </row>
    <row r="96" spans="1:12" x14ac:dyDescent="0.25">
      <c r="A96" s="39">
        <v>40141462</v>
      </c>
      <c r="B96" s="26" t="s">
        <v>44</v>
      </c>
      <c r="C96" s="27"/>
      <c r="D96" s="28">
        <v>271.60000000000002</v>
      </c>
      <c r="E96" s="17" t="s">
        <v>139</v>
      </c>
      <c r="F96" s="19" t="s">
        <v>140</v>
      </c>
      <c r="G96" s="13"/>
      <c r="H96" s="13"/>
      <c r="I96" s="13"/>
      <c r="J96" s="13"/>
      <c r="K96" s="3"/>
      <c r="L96" s="3"/>
    </row>
    <row r="97" spans="1:12" x14ac:dyDescent="0.25">
      <c r="A97" s="39">
        <v>40141463</v>
      </c>
      <c r="B97" s="26" t="s">
        <v>44</v>
      </c>
      <c r="C97" s="27"/>
      <c r="D97" s="28">
        <v>271.60000000000002</v>
      </c>
      <c r="E97" s="17" t="s">
        <v>139</v>
      </c>
      <c r="F97" s="19" t="s">
        <v>140</v>
      </c>
      <c r="G97" s="13"/>
      <c r="H97" s="13"/>
      <c r="I97" s="13"/>
      <c r="J97" s="13"/>
      <c r="K97" s="3"/>
      <c r="L97" s="3"/>
    </row>
    <row r="98" spans="1:12" x14ac:dyDescent="0.25">
      <c r="A98" s="39">
        <v>40141464</v>
      </c>
      <c r="B98" s="26" t="s">
        <v>44</v>
      </c>
      <c r="C98" s="27"/>
      <c r="D98" s="28">
        <v>271.60000000000002</v>
      </c>
      <c r="E98" s="17" t="s">
        <v>139</v>
      </c>
      <c r="F98" s="19" t="s">
        <v>140</v>
      </c>
      <c r="G98" s="13"/>
      <c r="H98" s="13"/>
      <c r="I98" s="13"/>
      <c r="J98" s="13"/>
      <c r="K98" s="3"/>
      <c r="L98" s="3"/>
    </row>
    <row r="99" spans="1:12" x14ac:dyDescent="0.25">
      <c r="A99" s="39">
        <v>40141465</v>
      </c>
      <c r="B99" s="26" t="s">
        <v>44</v>
      </c>
      <c r="C99" s="27"/>
      <c r="D99" s="28">
        <v>271.60000000000002</v>
      </c>
      <c r="E99" s="17" t="s">
        <v>139</v>
      </c>
      <c r="F99" s="19" t="s">
        <v>140</v>
      </c>
      <c r="G99" s="13"/>
      <c r="H99" s="13"/>
      <c r="I99" s="13"/>
      <c r="J99" s="13"/>
      <c r="K99" s="3"/>
      <c r="L99" s="3"/>
    </row>
    <row r="100" spans="1:12" x14ac:dyDescent="0.25">
      <c r="A100" s="39">
        <v>40141466</v>
      </c>
      <c r="B100" s="26" t="s">
        <v>44</v>
      </c>
      <c r="C100" s="27"/>
      <c r="D100" s="28">
        <v>271.60000000000002</v>
      </c>
      <c r="E100" s="17" t="s">
        <v>139</v>
      </c>
      <c r="F100" s="19" t="s">
        <v>140</v>
      </c>
      <c r="G100" s="13"/>
      <c r="H100" s="13"/>
      <c r="I100" s="13"/>
      <c r="J100" s="13"/>
      <c r="K100" s="3"/>
      <c r="L100" s="3"/>
    </row>
    <row r="101" spans="1:12" x14ac:dyDescent="0.25">
      <c r="A101" s="39">
        <v>40141467</v>
      </c>
      <c r="B101" s="26" t="s">
        <v>44</v>
      </c>
      <c r="C101" s="27"/>
      <c r="D101" s="28">
        <v>271.60000000000002</v>
      </c>
      <c r="E101" s="17" t="s">
        <v>141</v>
      </c>
      <c r="F101" s="19"/>
      <c r="G101" s="13"/>
      <c r="H101" s="13"/>
      <c r="I101" s="13"/>
      <c r="J101" s="13"/>
      <c r="K101" s="3"/>
      <c r="L101" s="3"/>
    </row>
    <row r="102" spans="1:12" x14ac:dyDescent="0.25">
      <c r="A102" s="39">
        <v>40141468</v>
      </c>
      <c r="B102" s="26" t="s">
        <v>44</v>
      </c>
      <c r="C102" s="27"/>
      <c r="D102" s="28">
        <v>271.60000000000002</v>
      </c>
      <c r="E102" s="17" t="s">
        <v>141</v>
      </c>
      <c r="F102" s="19"/>
      <c r="G102" s="13"/>
      <c r="H102" s="13"/>
      <c r="I102" s="13"/>
      <c r="J102" s="13"/>
      <c r="K102" s="3"/>
      <c r="L102" s="3"/>
    </row>
    <row r="103" spans="1:12" ht="45" x14ac:dyDescent="0.25">
      <c r="A103" s="39">
        <v>40049643</v>
      </c>
      <c r="B103" s="26" t="s">
        <v>45</v>
      </c>
      <c r="C103" s="27">
        <v>1114</v>
      </c>
      <c r="D103" s="28">
        <v>13.67</v>
      </c>
      <c r="E103" s="17" t="s">
        <v>141</v>
      </c>
      <c r="F103" s="19"/>
      <c r="G103" s="13"/>
      <c r="H103" s="13"/>
      <c r="I103" s="13"/>
      <c r="J103" s="13"/>
      <c r="K103" s="3"/>
      <c r="L103" s="3"/>
    </row>
    <row r="104" spans="1:12" ht="45" x14ac:dyDescent="0.25">
      <c r="A104" s="39">
        <v>40049645</v>
      </c>
      <c r="B104" s="26" t="s">
        <v>45</v>
      </c>
      <c r="C104" s="27">
        <v>1116</v>
      </c>
      <c r="D104" s="28">
        <v>13.67</v>
      </c>
      <c r="E104" s="17" t="s">
        <v>139</v>
      </c>
      <c r="F104" s="19" t="s">
        <v>140</v>
      </c>
      <c r="G104" s="13"/>
      <c r="H104" s="13"/>
      <c r="I104" s="13"/>
      <c r="J104" s="13"/>
      <c r="K104" s="3"/>
      <c r="L104" s="3"/>
    </row>
    <row r="105" spans="1:12" ht="45" x14ac:dyDescent="0.25">
      <c r="A105" s="39">
        <v>40049646</v>
      </c>
      <c r="B105" s="26" t="s">
        <v>45</v>
      </c>
      <c r="C105" s="27">
        <v>1117</v>
      </c>
      <c r="D105" s="28">
        <v>13.67</v>
      </c>
      <c r="E105" s="17" t="s">
        <v>139</v>
      </c>
      <c r="F105" s="19" t="s">
        <v>140</v>
      </c>
      <c r="G105" s="13"/>
      <c r="H105" s="13"/>
      <c r="I105" s="13"/>
      <c r="J105" s="13"/>
      <c r="K105" s="3"/>
      <c r="L105" s="3"/>
    </row>
    <row r="106" spans="1:12" ht="45" x14ac:dyDescent="0.25">
      <c r="A106" s="39">
        <v>40049647</v>
      </c>
      <c r="B106" s="26" t="s">
        <v>45</v>
      </c>
      <c r="C106" s="27">
        <v>1118</v>
      </c>
      <c r="D106" s="28">
        <v>13.67</v>
      </c>
      <c r="E106" s="17" t="s">
        <v>139</v>
      </c>
      <c r="F106" s="19" t="s">
        <v>140</v>
      </c>
      <c r="G106" s="13"/>
      <c r="H106" s="13"/>
      <c r="I106" s="13"/>
      <c r="J106" s="13"/>
      <c r="K106" s="3"/>
      <c r="L106" s="3"/>
    </row>
    <row r="107" spans="1:12" ht="45" x14ac:dyDescent="0.25">
      <c r="A107" s="39">
        <v>40049648</v>
      </c>
      <c r="B107" s="26" t="s">
        <v>45</v>
      </c>
      <c r="C107" s="27">
        <v>1119</v>
      </c>
      <c r="D107" s="28">
        <v>13.67</v>
      </c>
      <c r="E107" s="17" t="s">
        <v>139</v>
      </c>
      <c r="F107" s="19" t="s">
        <v>140</v>
      </c>
      <c r="G107" s="13"/>
      <c r="H107" s="13"/>
      <c r="I107" s="13"/>
      <c r="J107" s="13"/>
      <c r="K107" s="3"/>
      <c r="L107" s="3"/>
    </row>
    <row r="108" spans="1:12" ht="45" x14ac:dyDescent="0.25">
      <c r="A108" s="39">
        <v>40049649</v>
      </c>
      <c r="B108" s="26" t="s">
        <v>45</v>
      </c>
      <c r="C108" s="27">
        <v>1120</v>
      </c>
      <c r="D108" s="28">
        <v>13.67</v>
      </c>
      <c r="E108" s="17" t="s">
        <v>139</v>
      </c>
      <c r="F108" s="19" t="s">
        <v>140</v>
      </c>
      <c r="G108" s="13"/>
      <c r="H108" s="13"/>
      <c r="I108" s="13"/>
      <c r="J108" s="13"/>
      <c r="K108" s="3"/>
      <c r="L108" s="3"/>
    </row>
    <row r="109" spans="1:12" ht="45" x14ac:dyDescent="0.25">
      <c r="A109" s="39">
        <v>40049650</v>
      </c>
      <c r="B109" s="26" t="s">
        <v>45</v>
      </c>
      <c r="C109" s="27">
        <v>1121</v>
      </c>
      <c r="D109" s="28">
        <v>13.67</v>
      </c>
      <c r="E109" s="17" t="s">
        <v>139</v>
      </c>
      <c r="F109" s="19" t="s">
        <v>140</v>
      </c>
      <c r="G109" s="13"/>
      <c r="H109" s="13"/>
      <c r="I109" s="13"/>
      <c r="J109" s="13"/>
      <c r="K109" s="3"/>
      <c r="L109" s="3"/>
    </row>
    <row r="110" spans="1:12" ht="45" x14ac:dyDescent="0.25">
      <c r="A110" s="39">
        <v>40049651</v>
      </c>
      <c r="B110" s="26" t="s">
        <v>45</v>
      </c>
      <c r="C110" s="27">
        <v>1122</v>
      </c>
      <c r="D110" s="28">
        <v>13.67</v>
      </c>
      <c r="E110" s="17" t="s">
        <v>139</v>
      </c>
      <c r="F110" s="19" t="s">
        <v>140</v>
      </c>
      <c r="G110" s="13"/>
      <c r="H110" s="13"/>
      <c r="I110" s="13"/>
      <c r="J110" s="13"/>
      <c r="K110" s="3"/>
      <c r="L110" s="3"/>
    </row>
    <row r="111" spans="1:12" ht="45" x14ac:dyDescent="0.25">
      <c r="A111" s="39">
        <v>40049652</v>
      </c>
      <c r="B111" s="26" t="s">
        <v>45</v>
      </c>
      <c r="C111" s="27">
        <v>1123</v>
      </c>
      <c r="D111" s="28">
        <v>13.67</v>
      </c>
      <c r="E111" s="17" t="s">
        <v>139</v>
      </c>
      <c r="F111" s="19" t="s">
        <v>140</v>
      </c>
      <c r="G111" s="13"/>
      <c r="H111" s="13"/>
      <c r="I111" s="13"/>
      <c r="J111" s="13"/>
      <c r="K111" s="3"/>
      <c r="L111" s="3"/>
    </row>
    <row r="112" spans="1:12" ht="45" x14ac:dyDescent="0.25">
      <c r="A112" s="39">
        <v>40049653</v>
      </c>
      <c r="B112" s="26" t="s">
        <v>45</v>
      </c>
      <c r="C112" s="27">
        <v>1124</v>
      </c>
      <c r="D112" s="28">
        <v>13.67</v>
      </c>
      <c r="E112" s="17" t="s">
        <v>139</v>
      </c>
      <c r="F112" s="19" t="s">
        <v>140</v>
      </c>
      <c r="G112" s="13"/>
      <c r="H112" s="13"/>
      <c r="I112" s="13"/>
      <c r="J112" s="13"/>
      <c r="K112" s="3"/>
      <c r="L112" s="3"/>
    </row>
    <row r="113" spans="1:12" ht="45" x14ac:dyDescent="0.25">
      <c r="A113" s="39">
        <v>40049654</v>
      </c>
      <c r="B113" s="26" t="s">
        <v>45</v>
      </c>
      <c r="C113" s="27">
        <v>1125</v>
      </c>
      <c r="D113" s="28">
        <v>13.67</v>
      </c>
      <c r="E113" s="17" t="s">
        <v>141</v>
      </c>
      <c r="F113" s="19"/>
      <c r="G113" s="13"/>
      <c r="H113" s="13"/>
      <c r="I113" s="13"/>
      <c r="J113" s="13"/>
      <c r="K113" s="3"/>
      <c r="L113" s="3"/>
    </row>
    <row r="114" spans="1:12" ht="45" x14ac:dyDescent="0.25">
      <c r="A114" s="39">
        <v>40049655</v>
      </c>
      <c r="B114" s="26" t="s">
        <v>45</v>
      </c>
      <c r="C114" s="27">
        <v>1126</v>
      </c>
      <c r="D114" s="28">
        <v>13.67</v>
      </c>
      <c r="E114" s="17" t="s">
        <v>141</v>
      </c>
      <c r="F114" s="19"/>
      <c r="G114" s="13"/>
      <c r="H114" s="13"/>
      <c r="I114" s="13"/>
      <c r="J114" s="13"/>
      <c r="K114" s="3"/>
      <c r="L114" s="3"/>
    </row>
    <row r="115" spans="1:12" ht="45" x14ac:dyDescent="0.25">
      <c r="A115" s="39">
        <v>40049656</v>
      </c>
      <c r="B115" s="26" t="s">
        <v>45</v>
      </c>
      <c r="C115" s="27">
        <v>1127</v>
      </c>
      <c r="D115" s="28">
        <v>13.67</v>
      </c>
      <c r="E115" s="17" t="s">
        <v>139</v>
      </c>
      <c r="F115" s="19" t="s">
        <v>140</v>
      </c>
      <c r="G115" s="13"/>
      <c r="H115" s="13"/>
      <c r="I115" s="13"/>
      <c r="J115" s="13"/>
      <c r="K115" s="3"/>
      <c r="L115" s="3"/>
    </row>
    <row r="116" spans="1:12" ht="45" x14ac:dyDescent="0.25">
      <c r="A116" s="39">
        <v>40049657</v>
      </c>
      <c r="B116" s="26" t="s">
        <v>45</v>
      </c>
      <c r="C116" s="27">
        <v>1128</v>
      </c>
      <c r="D116" s="28">
        <v>13.67</v>
      </c>
      <c r="E116" s="17" t="s">
        <v>139</v>
      </c>
      <c r="F116" s="19" t="s">
        <v>140</v>
      </c>
      <c r="G116" s="13"/>
      <c r="H116" s="13"/>
      <c r="I116" s="13"/>
      <c r="J116" s="13"/>
      <c r="K116" s="3"/>
      <c r="L116" s="3"/>
    </row>
    <row r="117" spans="1:12" ht="45" x14ac:dyDescent="0.25">
      <c r="A117" s="39">
        <v>40049658</v>
      </c>
      <c r="B117" s="26" t="s">
        <v>45</v>
      </c>
      <c r="C117" s="27">
        <v>1129</v>
      </c>
      <c r="D117" s="28">
        <v>13.67</v>
      </c>
      <c r="E117" s="17" t="s">
        <v>141</v>
      </c>
      <c r="F117" s="19"/>
      <c r="G117" s="13"/>
      <c r="H117" s="13"/>
      <c r="I117" s="13"/>
      <c r="J117" s="13"/>
      <c r="K117" s="3"/>
      <c r="L117" s="3"/>
    </row>
    <row r="118" spans="1:12" ht="45" x14ac:dyDescent="0.25">
      <c r="A118" s="39">
        <v>40049659</v>
      </c>
      <c r="B118" s="26" t="s">
        <v>45</v>
      </c>
      <c r="C118" s="27">
        <v>1130</v>
      </c>
      <c r="D118" s="28">
        <v>13.67</v>
      </c>
      <c r="E118" s="17" t="s">
        <v>139</v>
      </c>
      <c r="F118" s="19" t="s">
        <v>140</v>
      </c>
      <c r="G118" s="13"/>
      <c r="H118" s="13"/>
      <c r="I118" s="13"/>
      <c r="J118" s="13"/>
      <c r="K118" s="3"/>
      <c r="L118" s="3"/>
    </row>
    <row r="119" spans="1:12" ht="45" x14ac:dyDescent="0.25">
      <c r="A119" s="39">
        <v>40049660</v>
      </c>
      <c r="B119" s="26" t="s">
        <v>45</v>
      </c>
      <c r="C119" s="27">
        <v>1131</v>
      </c>
      <c r="D119" s="28">
        <v>13.67</v>
      </c>
      <c r="E119" s="17" t="s">
        <v>139</v>
      </c>
      <c r="F119" s="19" t="s">
        <v>140</v>
      </c>
      <c r="G119" s="13"/>
      <c r="H119" s="13"/>
      <c r="I119" s="13"/>
      <c r="J119" s="13"/>
      <c r="K119" s="3"/>
      <c r="L119" s="3"/>
    </row>
    <row r="120" spans="1:12" ht="45" x14ac:dyDescent="0.25">
      <c r="A120" s="39">
        <v>40049642</v>
      </c>
      <c r="B120" s="26" t="s">
        <v>45</v>
      </c>
      <c r="C120" s="17">
        <v>1113</v>
      </c>
      <c r="D120" s="28">
        <v>13.67</v>
      </c>
      <c r="E120" s="17" t="s">
        <v>139</v>
      </c>
      <c r="F120" s="19" t="s">
        <v>140</v>
      </c>
      <c r="G120" s="13"/>
      <c r="H120" s="13"/>
      <c r="I120" s="13"/>
      <c r="J120" s="13"/>
      <c r="K120" s="3"/>
      <c r="L120" s="3"/>
    </row>
    <row r="121" spans="1:12" ht="45" x14ac:dyDescent="0.25">
      <c r="A121" s="39">
        <v>40049661</v>
      </c>
      <c r="B121" s="26" t="s">
        <v>45</v>
      </c>
      <c r="C121" s="27">
        <v>1132</v>
      </c>
      <c r="D121" s="28">
        <v>13.67</v>
      </c>
      <c r="E121" s="17" t="s">
        <v>139</v>
      </c>
      <c r="F121" s="19" t="s">
        <v>140</v>
      </c>
      <c r="G121" s="13"/>
      <c r="H121" s="13"/>
      <c r="I121" s="13"/>
      <c r="J121" s="13"/>
      <c r="K121" s="3"/>
      <c r="L121" s="3"/>
    </row>
    <row r="122" spans="1:12" ht="45" x14ac:dyDescent="0.25">
      <c r="A122" s="39">
        <v>40049644</v>
      </c>
      <c r="B122" s="26" t="s">
        <v>46</v>
      </c>
      <c r="C122" s="27">
        <v>1115</v>
      </c>
      <c r="D122" s="28">
        <v>13.67</v>
      </c>
      <c r="E122" s="17" t="s">
        <v>139</v>
      </c>
      <c r="F122" s="19" t="s">
        <v>140</v>
      </c>
      <c r="G122" s="13"/>
      <c r="H122" s="13"/>
      <c r="I122" s="13"/>
      <c r="J122" s="13"/>
      <c r="K122" s="3"/>
      <c r="L122" s="3"/>
    </row>
    <row r="123" spans="1:12" ht="30" x14ac:dyDescent="0.25">
      <c r="A123" s="39">
        <v>40049924</v>
      </c>
      <c r="B123" s="26" t="s">
        <v>47</v>
      </c>
      <c r="C123" s="27">
        <v>1396</v>
      </c>
      <c r="D123" s="28">
        <v>1.21</v>
      </c>
      <c r="E123" s="17" t="s">
        <v>139</v>
      </c>
      <c r="F123" s="19" t="s">
        <v>140</v>
      </c>
      <c r="G123" s="13"/>
      <c r="H123" s="13"/>
      <c r="I123" s="13"/>
      <c r="J123" s="13"/>
      <c r="K123" s="3"/>
      <c r="L123" s="3"/>
    </row>
    <row r="124" spans="1:12" ht="30" x14ac:dyDescent="0.25">
      <c r="A124" s="39">
        <v>40056140</v>
      </c>
      <c r="B124" s="26" t="s">
        <v>48</v>
      </c>
      <c r="C124" s="27">
        <v>7777</v>
      </c>
      <c r="D124" s="28">
        <v>1475.69</v>
      </c>
      <c r="E124" s="17" t="s">
        <v>139</v>
      </c>
      <c r="F124" s="19" t="s">
        <v>140</v>
      </c>
      <c r="G124" s="13"/>
      <c r="H124" s="13"/>
      <c r="I124" s="13"/>
      <c r="J124" s="13"/>
      <c r="K124" s="3"/>
      <c r="L124" s="3"/>
    </row>
    <row r="125" spans="1:12" ht="30" x14ac:dyDescent="0.25">
      <c r="A125" s="39">
        <v>40056141</v>
      </c>
      <c r="B125" s="26" t="s">
        <v>48</v>
      </c>
      <c r="C125" s="27">
        <v>7778</v>
      </c>
      <c r="D125" s="28">
        <v>1475.69</v>
      </c>
      <c r="E125" s="17" t="s">
        <v>139</v>
      </c>
      <c r="F125" s="19" t="s">
        <v>140</v>
      </c>
      <c r="G125" s="13"/>
      <c r="H125" s="13"/>
      <c r="I125" s="13"/>
      <c r="J125" s="13"/>
      <c r="K125" s="3"/>
      <c r="L125" s="3"/>
    </row>
    <row r="126" spans="1:12" ht="30" x14ac:dyDescent="0.25">
      <c r="A126" s="39">
        <v>60011578</v>
      </c>
      <c r="B126" s="26" t="s">
        <v>49</v>
      </c>
      <c r="C126" s="27">
        <v>5026313</v>
      </c>
      <c r="D126" s="28">
        <v>368.5</v>
      </c>
      <c r="E126" s="17" t="s">
        <v>139</v>
      </c>
      <c r="F126" s="19" t="s">
        <v>140</v>
      </c>
      <c r="G126" s="13"/>
      <c r="H126" s="13"/>
      <c r="I126" s="13"/>
      <c r="J126" s="13"/>
      <c r="K126" s="3"/>
      <c r="L126" s="3"/>
    </row>
    <row r="127" spans="1:12" ht="45" x14ac:dyDescent="0.25">
      <c r="A127" s="39">
        <v>40049677</v>
      </c>
      <c r="B127" s="26" t="s">
        <v>50</v>
      </c>
      <c r="C127" s="27">
        <v>1148</v>
      </c>
      <c r="D127" s="28">
        <v>12</v>
      </c>
      <c r="E127" s="17" t="s">
        <v>139</v>
      </c>
      <c r="F127" s="19" t="s">
        <v>140</v>
      </c>
      <c r="G127" s="13"/>
      <c r="H127" s="13"/>
      <c r="I127" s="13"/>
      <c r="J127" s="13"/>
      <c r="K127" s="3"/>
      <c r="L127" s="3"/>
    </row>
    <row r="128" spans="1:12" ht="45" x14ac:dyDescent="0.25">
      <c r="A128" s="39">
        <v>40049678</v>
      </c>
      <c r="B128" s="26" t="s">
        <v>50</v>
      </c>
      <c r="C128" s="27">
        <v>1149</v>
      </c>
      <c r="D128" s="28">
        <v>12</v>
      </c>
      <c r="E128" s="17" t="s">
        <v>139</v>
      </c>
      <c r="F128" s="19" t="s">
        <v>140</v>
      </c>
      <c r="G128" s="13"/>
      <c r="H128" s="13"/>
      <c r="I128" s="13"/>
      <c r="J128" s="13"/>
      <c r="K128" s="3"/>
      <c r="L128" s="3"/>
    </row>
    <row r="129" spans="1:12" ht="30" x14ac:dyDescent="0.25">
      <c r="A129" s="39">
        <v>60000786</v>
      </c>
      <c r="B129" s="26" t="s">
        <v>51</v>
      </c>
      <c r="C129" s="27">
        <v>5026951</v>
      </c>
      <c r="D129" s="28">
        <v>5738.74</v>
      </c>
      <c r="E129" s="17" t="s">
        <v>139</v>
      </c>
      <c r="F129" s="19" t="s">
        <v>140</v>
      </c>
      <c r="G129" s="13"/>
      <c r="H129" s="13"/>
      <c r="I129" s="13"/>
      <c r="J129" s="13"/>
      <c r="K129" s="3"/>
      <c r="L129" s="3"/>
    </row>
    <row r="130" spans="1:12" ht="30" x14ac:dyDescent="0.25">
      <c r="A130" s="39">
        <v>60000787</v>
      </c>
      <c r="B130" s="26" t="s">
        <v>51</v>
      </c>
      <c r="C130" s="17">
        <v>5026952</v>
      </c>
      <c r="D130" s="28">
        <v>5738.74</v>
      </c>
      <c r="E130" s="17" t="s">
        <v>139</v>
      </c>
      <c r="F130" s="19" t="s">
        <v>140</v>
      </c>
      <c r="G130" s="13"/>
      <c r="H130" s="13"/>
      <c r="I130" s="13"/>
      <c r="J130" s="13"/>
      <c r="K130" s="3"/>
      <c r="L130" s="3"/>
    </row>
    <row r="131" spans="1:12" ht="45" x14ac:dyDescent="0.25">
      <c r="A131" s="39">
        <v>40055190</v>
      </c>
      <c r="B131" s="26" t="s">
        <v>52</v>
      </c>
      <c r="C131" s="27">
        <v>6827</v>
      </c>
      <c r="D131" s="28">
        <v>73.19</v>
      </c>
      <c r="E131" s="17" t="s">
        <v>139</v>
      </c>
      <c r="F131" s="19" t="s">
        <v>140</v>
      </c>
      <c r="G131" s="13"/>
      <c r="H131" s="13"/>
      <c r="I131" s="13"/>
      <c r="J131" s="13"/>
      <c r="K131" s="3"/>
      <c r="L131" s="3"/>
    </row>
    <row r="132" spans="1:12" ht="45" x14ac:dyDescent="0.25">
      <c r="A132" s="39">
        <v>40055191</v>
      </c>
      <c r="B132" s="26" t="s">
        <v>52</v>
      </c>
      <c r="C132" s="27">
        <v>6828</v>
      </c>
      <c r="D132" s="28">
        <v>73.19</v>
      </c>
      <c r="E132" s="17" t="s">
        <v>139</v>
      </c>
      <c r="F132" s="19" t="s">
        <v>140</v>
      </c>
      <c r="G132" s="13"/>
      <c r="H132" s="13"/>
      <c r="I132" s="13"/>
      <c r="J132" s="13"/>
      <c r="K132" s="3"/>
      <c r="L132" s="3"/>
    </row>
    <row r="133" spans="1:12" x14ac:dyDescent="0.25">
      <c r="A133" s="39">
        <v>40051267</v>
      </c>
      <c r="B133" s="26" t="s">
        <v>53</v>
      </c>
      <c r="C133" s="27">
        <v>2868</v>
      </c>
      <c r="D133" s="28">
        <v>7</v>
      </c>
      <c r="E133" s="17" t="s">
        <v>139</v>
      </c>
      <c r="F133" s="19" t="s">
        <v>140</v>
      </c>
      <c r="G133" s="13"/>
      <c r="H133" s="13"/>
      <c r="I133" s="13"/>
      <c r="J133" s="13"/>
      <c r="K133" s="3"/>
      <c r="L133" s="3"/>
    </row>
    <row r="134" spans="1:12" ht="30" x14ac:dyDescent="0.25">
      <c r="A134" s="39">
        <v>40051269</v>
      </c>
      <c r="B134" s="26" t="s">
        <v>54</v>
      </c>
      <c r="C134" s="27">
        <v>2870</v>
      </c>
      <c r="D134" s="28">
        <v>7</v>
      </c>
      <c r="E134" s="17" t="s">
        <v>139</v>
      </c>
      <c r="F134" s="19" t="s">
        <v>140</v>
      </c>
      <c r="G134" s="13"/>
      <c r="H134" s="13"/>
      <c r="I134" s="13"/>
      <c r="J134" s="13"/>
      <c r="K134" s="3"/>
      <c r="L134" s="3"/>
    </row>
    <row r="135" spans="1:12" ht="30" x14ac:dyDescent="0.25">
      <c r="A135" s="39">
        <v>40051270</v>
      </c>
      <c r="B135" s="26" t="s">
        <v>54</v>
      </c>
      <c r="C135" s="27">
        <v>2871</v>
      </c>
      <c r="D135" s="28">
        <v>7</v>
      </c>
      <c r="E135" s="17" t="s">
        <v>139</v>
      </c>
      <c r="F135" s="19" t="s">
        <v>140</v>
      </c>
      <c r="G135" s="13"/>
      <c r="H135" s="13"/>
      <c r="I135" s="13"/>
      <c r="J135" s="13"/>
      <c r="K135" s="3"/>
      <c r="L135" s="3"/>
    </row>
    <row r="136" spans="1:12" x14ac:dyDescent="0.25">
      <c r="A136" s="39">
        <v>40051268</v>
      </c>
      <c r="B136" s="26" t="s">
        <v>55</v>
      </c>
      <c r="C136" s="27">
        <v>2869</v>
      </c>
      <c r="D136" s="28">
        <v>7</v>
      </c>
      <c r="E136" s="17" t="s">
        <v>139</v>
      </c>
      <c r="F136" s="19" t="s">
        <v>140</v>
      </c>
      <c r="G136" s="13"/>
      <c r="H136" s="13"/>
      <c r="I136" s="13"/>
      <c r="J136" s="13"/>
      <c r="K136" s="3"/>
      <c r="L136" s="3"/>
    </row>
    <row r="137" spans="1:12" ht="30" x14ac:dyDescent="0.25">
      <c r="A137" s="39">
        <v>60011808</v>
      </c>
      <c r="B137" s="26" t="s">
        <v>56</v>
      </c>
      <c r="C137" s="27">
        <v>5026545</v>
      </c>
      <c r="D137" s="28">
        <v>95.99</v>
      </c>
      <c r="E137" s="17" t="s">
        <v>139</v>
      </c>
      <c r="F137" s="19" t="s">
        <v>140</v>
      </c>
      <c r="G137" s="13"/>
      <c r="H137" s="13"/>
      <c r="I137" s="13"/>
      <c r="J137" s="13"/>
      <c r="K137" s="3"/>
      <c r="L137" s="3"/>
    </row>
    <row r="138" spans="1:12" ht="30" x14ac:dyDescent="0.25">
      <c r="A138" s="39">
        <v>60011813</v>
      </c>
      <c r="B138" s="26" t="s">
        <v>56</v>
      </c>
      <c r="C138" s="27">
        <v>5026550</v>
      </c>
      <c r="D138" s="28">
        <v>95.99</v>
      </c>
      <c r="E138" s="17" t="s">
        <v>139</v>
      </c>
      <c r="F138" s="19" t="s">
        <v>140</v>
      </c>
      <c r="G138" s="13"/>
      <c r="H138" s="13"/>
      <c r="I138" s="13"/>
      <c r="J138" s="13"/>
      <c r="K138" s="3"/>
      <c r="L138" s="3"/>
    </row>
    <row r="139" spans="1:12" ht="60" x14ac:dyDescent="0.25">
      <c r="A139" s="39">
        <v>40049982</v>
      </c>
      <c r="B139" s="26" t="s">
        <v>57</v>
      </c>
      <c r="C139" s="27">
        <v>1455</v>
      </c>
      <c r="D139" s="28">
        <v>5.0599999999999996</v>
      </c>
      <c r="E139" s="17" t="s">
        <v>141</v>
      </c>
      <c r="F139" s="19"/>
      <c r="G139" s="13"/>
      <c r="H139" s="13"/>
      <c r="I139" s="13"/>
      <c r="J139" s="13"/>
      <c r="K139" s="3"/>
      <c r="L139" s="3"/>
    </row>
    <row r="140" spans="1:12" ht="45" x14ac:dyDescent="0.25">
      <c r="A140" s="39">
        <v>40049980</v>
      </c>
      <c r="B140" s="26" t="s">
        <v>58</v>
      </c>
      <c r="C140" s="27">
        <v>1453</v>
      </c>
      <c r="D140" s="28">
        <v>5.0599999999999996</v>
      </c>
      <c r="E140" s="17" t="s">
        <v>139</v>
      </c>
      <c r="F140" s="19" t="s">
        <v>140</v>
      </c>
      <c r="G140" s="13"/>
      <c r="H140" s="13"/>
      <c r="I140" s="13"/>
      <c r="J140" s="13"/>
      <c r="K140" s="3"/>
      <c r="L140" s="3"/>
    </row>
    <row r="141" spans="1:12" ht="45" x14ac:dyDescent="0.25">
      <c r="A141" s="39">
        <v>40049981</v>
      </c>
      <c r="B141" s="26" t="s">
        <v>58</v>
      </c>
      <c r="C141" s="27">
        <v>1454</v>
      </c>
      <c r="D141" s="28">
        <v>5.0599999999999996</v>
      </c>
      <c r="E141" s="17" t="s">
        <v>139</v>
      </c>
      <c r="F141" s="19" t="s">
        <v>140</v>
      </c>
      <c r="G141" s="13"/>
      <c r="H141" s="13"/>
      <c r="I141" s="13"/>
      <c r="J141" s="13"/>
      <c r="K141" s="3"/>
      <c r="L141" s="3"/>
    </row>
    <row r="142" spans="1:12" ht="30" x14ac:dyDescent="0.25">
      <c r="A142" s="39">
        <v>40051527</v>
      </c>
      <c r="B142" s="26" t="s">
        <v>59</v>
      </c>
      <c r="C142" s="27">
        <v>3140</v>
      </c>
      <c r="D142" s="28">
        <v>38.9</v>
      </c>
      <c r="E142" s="17" t="s">
        <v>139</v>
      </c>
      <c r="F142" s="19" t="s">
        <v>140</v>
      </c>
      <c r="G142" s="13"/>
      <c r="H142" s="13"/>
      <c r="I142" s="13"/>
      <c r="J142" s="13"/>
      <c r="K142" s="3"/>
      <c r="L142" s="3"/>
    </row>
    <row r="143" spans="1:12" x14ac:dyDescent="0.25">
      <c r="A143" s="39">
        <v>40050428</v>
      </c>
      <c r="B143" s="26" t="s">
        <v>60</v>
      </c>
      <c r="C143" s="27">
        <v>1903</v>
      </c>
      <c r="D143" s="28">
        <v>48.3</v>
      </c>
      <c r="E143" s="17" t="s">
        <v>139</v>
      </c>
      <c r="F143" s="19" t="s">
        <v>140</v>
      </c>
      <c r="G143" s="13"/>
      <c r="H143" s="13"/>
      <c r="I143" s="13"/>
      <c r="J143" s="13"/>
      <c r="K143" s="3"/>
      <c r="L143" s="3"/>
    </row>
    <row r="144" spans="1:12" ht="30" x14ac:dyDescent="0.25">
      <c r="A144" s="39">
        <v>40049687</v>
      </c>
      <c r="B144" s="26" t="s">
        <v>61</v>
      </c>
      <c r="C144" s="27">
        <v>1158</v>
      </c>
      <c r="D144" s="28">
        <v>7.6</v>
      </c>
      <c r="E144" s="17" t="s">
        <v>139</v>
      </c>
      <c r="F144" s="19" t="s">
        <v>140</v>
      </c>
      <c r="G144" s="13"/>
      <c r="H144" s="13"/>
      <c r="I144" s="13"/>
      <c r="J144" s="13"/>
      <c r="K144" s="3"/>
      <c r="L144" s="3"/>
    </row>
    <row r="145" spans="1:12" ht="30" x14ac:dyDescent="0.25">
      <c r="A145" s="39">
        <v>40049688</v>
      </c>
      <c r="B145" s="26" t="s">
        <v>61</v>
      </c>
      <c r="C145" s="27">
        <v>1159</v>
      </c>
      <c r="D145" s="28">
        <v>7.6</v>
      </c>
      <c r="E145" s="17" t="s">
        <v>139</v>
      </c>
      <c r="F145" s="19" t="s">
        <v>140</v>
      </c>
      <c r="G145" s="13"/>
      <c r="H145" s="13"/>
      <c r="I145" s="13"/>
      <c r="J145" s="13"/>
      <c r="K145" s="3"/>
      <c r="L145" s="3"/>
    </row>
    <row r="146" spans="1:12" ht="30" x14ac:dyDescent="0.25">
      <c r="A146" s="39">
        <v>40049681</v>
      </c>
      <c r="B146" s="26" t="s">
        <v>61</v>
      </c>
      <c r="C146" s="27">
        <v>1152</v>
      </c>
      <c r="D146" s="28">
        <v>7.6</v>
      </c>
      <c r="E146" s="17" t="s">
        <v>139</v>
      </c>
      <c r="F146" s="19" t="s">
        <v>140</v>
      </c>
      <c r="G146" s="13"/>
      <c r="H146" s="13"/>
      <c r="I146" s="13"/>
      <c r="J146" s="13"/>
      <c r="K146" s="3"/>
      <c r="L146" s="3"/>
    </row>
    <row r="147" spans="1:12" ht="30" x14ac:dyDescent="0.25">
      <c r="A147" s="39">
        <v>40049686</v>
      </c>
      <c r="B147" s="26" t="s">
        <v>61</v>
      </c>
      <c r="C147" s="27">
        <v>1157</v>
      </c>
      <c r="D147" s="28">
        <v>7.6</v>
      </c>
      <c r="E147" s="17" t="s">
        <v>139</v>
      </c>
      <c r="F147" s="19" t="s">
        <v>140</v>
      </c>
      <c r="G147" s="13"/>
      <c r="H147" s="13"/>
      <c r="I147" s="13"/>
      <c r="J147" s="13"/>
      <c r="K147" s="3"/>
      <c r="L147" s="3"/>
    </row>
    <row r="148" spans="1:12" ht="30" x14ac:dyDescent="0.25">
      <c r="A148" s="39">
        <v>40049689</v>
      </c>
      <c r="B148" s="26" t="s">
        <v>61</v>
      </c>
      <c r="C148" s="27">
        <v>1160</v>
      </c>
      <c r="D148" s="28">
        <v>7.6</v>
      </c>
      <c r="E148" s="17" t="s">
        <v>139</v>
      </c>
      <c r="F148" s="19" t="s">
        <v>140</v>
      </c>
      <c r="G148" s="13"/>
      <c r="H148" s="13"/>
      <c r="I148" s="13"/>
      <c r="J148" s="13"/>
      <c r="K148" s="3"/>
      <c r="L148" s="3"/>
    </row>
    <row r="149" spans="1:12" ht="45" x14ac:dyDescent="0.25">
      <c r="A149" s="39">
        <v>40055196</v>
      </c>
      <c r="B149" s="26" t="s">
        <v>62</v>
      </c>
      <c r="C149" s="27">
        <v>6833</v>
      </c>
      <c r="D149" s="28">
        <v>218.4</v>
      </c>
      <c r="E149" s="17" t="s">
        <v>139</v>
      </c>
      <c r="F149" s="19" t="s">
        <v>140</v>
      </c>
      <c r="G149" s="13"/>
      <c r="H149" s="13"/>
      <c r="I149" s="13"/>
      <c r="J149" s="13"/>
      <c r="K149" s="3"/>
      <c r="L149" s="3"/>
    </row>
    <row r="150" spans="1:12" ht="30" x14ac:dyDescent="0.25">
      <c r="A150" s="39">
        <v>40049685</v>
      </c>
      <c r="B150" s="26" t="s">
        <v>63</v>
      </c>
      <c r="C150" s="27">
        <v>1156</v>
      </c>
      <c r="D150" s="28">
        <v>113.6</v>
      </c>
      <c r="E150" s="17" t="s">
        <v>139</v>
      </c>
      <c r="F150" s="19" t="s">
        <v>140</v>
      </c>
      <c r="G150" s="13"/>
      <c r="H150" s="13"/>
      <c r="I150" s="13"/>
      <c r="J150" s="13"/>
      <c r="K150" s="3"/>
      <c r="L150" s="3"/>
    </row>
    <row r="151" spans="1:12" ht="30" x14ac:dyDescent="0.25">
      <c r="A151" s="39">
        <v>40049684</v>
      </c>
      <c r="B151" s="26" t="s">
        <v>64</v>
      </c>
      <c r="C151" s="27">
        <v>1155</v>
      </c>
      <c r="D151" s="28">
        <v>113.6</v>
      </c>
      <c r="E151" s="17" t="s">
        <v>139</v>
      </c>
      <c r="F151" s="19" t="s">
        <v>140</v>
      </c>
      <c r="G151" s="13"/>
      <c r="H151" s="13"/>
      <c r="I151" s="13"/>
      <c r="J151" s="13"/>
      <c r="K151" s="3"/>
      <c r="L151" s="3"/>
    </row>
    <row r="152" spans="1:12" ht="30" x14ac:dyDescent="0.25">
      <c r="A152" s="39">
        <v>40049683</v>
      </c>
      <c r="B152" s="26" t="s">
        <v>64</v>
      </c>
      <c r="C152" s="27">
        <v>1154</v>
      </c>
      <c r="D152" s="28">
        <v>113.6</v>
      </c>
      <c r="E152" s="17" t="s">
        <v>139</v>
      </c>
      <c r="F152" s="19" t="s">
        <v>140</v>
      </c>
      <c r="G152" s="13"/>
      <c r="H152" s="13"/>
      <c r="I152" s="13"/>
      <c r="J152" s="13"/>
      <c r="K152" s="3"/>
      <c r="L152" s="3"/>
    </row>
    <row r="153" spans="1:12" ht="30" x14ac:dyDescent="0.25">
      <c r="A153" s="39">
        <v>60011697</v>
      </c>
      <c r="B153" s="26" t="s">
        <v>65</v>
      </c>
      <c r="C153" s="27">
        <v>5026432</v>
      </c>
      <c r="D153" s="28">
        <v>267</v>
      </c>
      <c r="E153" s="17" t="s">
        <v>141</v>
      </c>
      <c r="F153" s="19"/>
      <c r="G153" s="13"/>
      <c r="H153" s="13"/>
      <c r="I153" s="13"/>
      <c r="J153" s="13"/>
      <c r="K153" s="3"/>
      <c r="L153" s="3"/>
    </row>
    <row r="154" spans="1:12" ht="30" x14ac:dyDescent="0.25">
      <c r="A154" s="39">
        <v>60011550</v>
      </c>
      <c r="B154" s="26" t="s">
        <v>66</v>
      </c>
      <c r="C154" s="27">
        <v>5026285</v>
      </c>
      <c r="D154" s="28">
        <v>660</v>
      </c>
      <c r="E154" s="17" t="s">
        <v>139</v>
      </c>
      <c r="F154" s="19" t="s">
        <v>140</v>
      </c>
      <c r="G154" s="13"/>
      <c r="H154" s="13"/>
      <c r="I154" s="13"/>
      <c r="J154" s="13"/>
      <c r="K154" s="3"/>
      <c r="L154" s="3"/>
    </row>
    <row r="155" spans="1:12" ht="45" x14ac:dyDescent="0.25">
      <c r="A155" s="39">
        <v>40055185</v>
      </c>
      <c r="B155" s="26" t="s">
        <v>67</v>
      </c>
      <c r="C155" s="27">
        <v>6822</v>
      </c>
      <c r="D155" s="28">
        <v>181.76</v>
      </c>
      <c r="E155" s="17" t="s">
        <v>139</v>
      </c>
      <c r="F155" s="19" t="s">
        <v>140</v>
      </c>
      <c r="G155" s="13"/>
      <c r="H155" s="13"/>
      <c r="I155" s="13"/>
      <c r="J155" s="13"/>
      <c r="K155" s="3"/>
      <c r="L155" s="3"/>
    </row>
    <row r="156" spans="1:12" ht="60" x14ac:dyDescent="0.25">
      <c r="A156" s="39">
        <v>40057951</v>
      </c>
      <c r="B156" s="26" t="s">
        <v>68</v>
      </c>
      <c r="C156" s="27">
        <v>9588</v>
      </c>
      <c r="D156" s="28">
        <v>133.25</v>
      </c>
      <c r="E156" s="17" t="s">
        <v>139</v>
      </c>
      <c r="F156" s="19" t="s">
        <v>140</v>
      </c>
      <c r="G156" s="13"/>
      <c r="H156" s="13"/>
      <c r="I156" s="13"/>
      <c r="J156" s="13"/>
      <c r="K156" s="3"/>
      <c r="L156" s="3"/>
    </row>
    <row r="157" spans="1:12" x14ac:dyDescent="0.25">
      <c r="A157" s="39">
        <v>40052501</v>
      </c>
      <c r="B157" s="26" t="s">
        <v>69</v>
      </c>
      <c r="C157" s="27">
        <v>4138</v>
      </c>
      <c r="D157" s="28">
        <v>4.88</v>
      </c>
      <c r="E157" s="17" t="s">
        <v>139</v>
      </c>
      <c r="F157" s="19" t="s">
        <v>140</v>
      </c>
      <c r="G157" s="13"/>
      <c r="H157" s="13"/>
      <c r="I157" s="13"/>
      <c r="J157" s="13"/>
      <c r="K157" s="3"/>
      <c r="L157" s="3"/>
    </row>
    <row r="158" spans="1:12" ht="30" x14ac:dyDescent="0.25">
      <c r="A158" s="39">
        <v>60011564</v>
      </c>
      <c r="B158" s="26" t="s">
        <v>70</v>
      </c>
      <c r="C158" s="27">
        <v>5026299</v>
      </c>
      <c r="D158" s="28">
        <v>502.99</v>
      </c>
      <c r="E158" s="17" t="s">
        <v>139</v>
      </c>
      <c r="F158" s="19" t="s">
        <v>140</v>
      </c>
      <c r="G158" s="13"/>
      <c r="H158" s="13"/>
      <c r="I158" s="13"/>
      <c r="J158" s="13"/>
      <c r="K158" s="3"/>
      <c r="L158" s="3"/>
    </row>
    <row r="159" spans="1:12" ht="30" x14ac:dyDescent="0.25">
      <c r="A159" s="39">
        <v>60011565</v>
      </c>
      <c r="B159" s="26" t="s">
        <v>70</v>
      </c>
      <c r="C159" s="27">
        <v>5026300</v>
      </c>
      <c r="D159" s="28">
        <v>502.99</v>
      </c>
      <c r="E159" s="17" t="s">
        <v>139</v>
      </c>
      <c r="F159" s="19" t="s">
        <v>140</v>
      </c>
      <c r="G159" s="13"/>
      <c r="H159" s="13"/>
      <c r="I159" s="13"/>
      <c r="J159" s="13"/>
      <c r="K159" s="3"/>
      <c r="L159" s="3"/>
    </row>
    <row r="160" spans="1:12" ht="30" x14ac:dyDescent="0.25">
      <c r="A160" s="39">
        <v>60011716</v>
      </c>
      <c r="B160" s="26" t="s">
        <v>71</v>
      </c>
      <c r="C160" s="27">
        <v>5026451</v>
      </c>
      <c r="D160" s="28">
        <v>393.8</v>
      </c>
      <c r="E160" s="17" t="s">
        <v>139</v>
      </c>
      <c r="F160" s="19" t="s">
        <v>140</v>
      </c>
      <c r="G160" s="13"/>
      <c r="H160" s="13"/>
      <c r="I160" s="13"/>
      <c r="J160" s="13"/>
      <c r="K160" s="3"/>
      <c r="L160" s="3"/>
    </row>
    <row r="161" spans="1:12" x14ac:dyDescent="0.25">
      <c r="A161" s="39">
        <v>40049933</v>
      </c>
      <c r="B161" s="26" t="s">
        <v>72</v>
      </c>
      <c r="C161" s="27">
        <v>1405</v>
      </c>
      <c r="D161" s="28">
        <v>52.7</v>
      </c>
      <c r="E161" s="17" t="s">
        <v>139</v>
      </c>
      <c r="F161" s="19" t="s">
        <v>140</v>
      </c>
      <c r="G161" s="13"/>
      <c r="H161" s="13"/>
      <c r="I161" s="13"/>
      <c r="J161" s="13"/>
      <c r="K161" s="3"/>
      <c r="L161" s="3"/>
    </row>
    <row r="162" spans="1:12" ht="45" x14ac:dyDescent="0.25">
      <c r="A162" s="39">
        <v>40057956</v>
      </c>
      <c r="B162" s="26" t="s">
        <v>73</v>
      </c>
      <c r="C162" s="27">
        <v>9593</v>
      </c>
      <c r="D162" s="28">
        <v>471</v>
      </c>
      <c r="E162" s="17" t="s">
        <v>139</v>
      </c>
      <c r="F162" s="19" t="s">
        <v>140</v>
      </c>
      <c r="G162" s="13"/>
      <c r="H162" s="13"/>
      <c r="I162" s="13"/>
      <c r="J162" s="13"/>
      <c r="K162" s="3"/>
      <c r="L162" s="3"/>
    </row>
    <row r="163" spans="1:12" ht="30" x14ac:dyDescent="0.25">
      <c r="A163" s="39">
        <v>40049988</v>
      </c>
      <c r="B163" s="26" t="s">
        <v>74</v>
      </c>
      <c r="C163" s="27">
        <v>1461</v>
      </c>
      <c r="D163" s="28">
        <v>11.32</v>
      </c>
      <c r="E163" s="17" t="s">
        <v>141</v>
      </c>
      <c r="F163" s="19"/>
      <c r="G163" s="13"/>
      <c r="H163" s="13"/>
      <c r="I163" s="13"/>
      <c r="J163" s="13"/>
      <c r="K163" s="3"/>
      <c r="L163" s="3"/>
    </row>
    <row r="164" spans="1:12" ht="30" x14ac:dyDescent="0.25">
      <c r="A164" s="39">
        <v>40050364</v>
      </c>
      <c r="B164" s="26" t="s">
        <v>75</v>
      </c>
      <c r="C164" s="27">
        <v>1839</v>
      </c>
      <c r="D164" s="28">
        <v>79</v>
      </c>
      <c r="E164" s="17" t="s">
        <v>139</v>
      </c>
      <c r="F164" s="19" t="s">
        <v>140</v>
      </c>
      <c r="G164" s="13"/>
      <c r="H164" s="13"/>
      <c r="I164" s="13"/>
      <c r="J164" s="13"/>
      <c r="K164" s="3"/>
      <c r="L164" s="3"/>
    </row>
    <row r="165" spans="1:12" ht="30" x14ac:dyDescent="0.25">
      <c r="A165" s="39">
        <v>40059166</v>
      </c>
      <c r="B165" s="26" t="s">
        <v>76</v>
      </c>
      <c r="C165" s="27">
        <v>10803</v>
      </c>
      <c r="D165" s="28">
        <v>313.58</v>
      </c>
      <c r="E165" s="17" t="s">
        <v>139</v>
      </c>
      <c r="F165" s="19" t="s">
        <v>140</v>
      </c>
      <c r="G165" s="13"/>
      <c r="H165" s="13"/>
      <c r="I165" s="13"/>
      <c r="J165" s="13"/>
      <c r="K165" s="3"/>
      <c r="L165" s="3"/>
    </row>
    <row r="166" spans="1:12" ht="30" x14ac:dyDescent="0.25">
      <c r="A166" s="39">
        <v>60001617</v>
      </c>
      <c r="B166" s="26" t="s">
        <v>77</v>
      </c>
      <c r="C166" s="27">
        <v>5026956</v>
      </c>
      <c r="D166" s="28">
        <v>4309.72</v>
      </c>
      <c r="E166" s="17" t="s">
        <v>139</v>
      </c>
      <c r="F166" s="19" t="s">
        <v>140</v>
      </c>
      <c r="G166" s="13"/>
      <c r="H166" s="13"/>
      <c r="I166" s="13"/>
      <c r="J166" s="13"/>
      <c r="K166" s="3"/>
      <c r="L166" s="3"/>
    </row>
    <row r="167" spans="1:12" ht="45" x14ac:dyDescent="0.25">
      <c r="A167" s="39">
        <v>40059454</v>
      </c>
      <c r="B167" s="26" t="s">
        <v>78</v>
      </c>
      <c r="C167" s="27">
        <v>11121</v>
      </c>
      <c r="D167" s="28">
        <v>593.78</v>
      </c>
      <c r="E167" s="17" t="s">
        <v>139</v>
      </c>
      <c r="F167" s="19" t="s">
        <v>140</v>
      </c>
      <c r="G167" s="13"/>
      <c r="H167" s="13"/>
      <c r="I167" s="13"/>
      <c r="J167" s="13"/>
      <c r="K167" s="3"/>
      <c r="L167" s="3"/>
    </row>
    <row r="168" spans="1:12" ht="30" x14ac:dyDescent="0.25">
      <c r="A168" s="39">
        <v>40055688</v>
      </c>
      <c r="B168" s="26" t="s">
        <v>79</v>
      </c>
      <c r="C168" s="27">
        <v>7325</v>
      </c>
      <c r="D168" s="28">
        <v>64.209999999999994</v>
      </c>
      <c r="E168" s="17" t="s">
        <v>139</v>
      </c>
      <c r="F168" s="19" t="s">
        <v>140</v>
      </c>
      <c r="G168" s="13"/>
      <c r="H168" s="13"/>
      <c r="I168" s="13"/>
      <c r="J168" s="13"/>
      <c r="K168" s="3"/>
      <c r="L168" s="3"/>
    </row>
    <row r="169" spans="1:12" ht="30" x14ac:dyDescent="0.25">
      <c r="A169" s="39">
        <v>40051920</v>
      </c>
      <c r="B169" s="26" t="s">
        <v>80</v>
      </c>
      <c r="C169" s="27">
        <v>3547</v>
      </c>
      <c r="D169" s="28">
        <v>67.5</v>
      </c>
      <c r="E169" s="17" t="s">
        <v>139</v>
      </c>
      <c r="F169" s="19" t="s">
        <v>140</v>
      </c>
      <c r="G169" s="13"/>
      <c r="H169" s="13"/>
      <c r="I169" s="13"/>
      <c r="J169" s="13"/>
      <c r="K169" s="3"/>
      <c r="L169" s="3"/>
    </row>
    <row r="170" spans="1:12" x14ac:dyDescent="0.25">
      <c r="A170" s="39">
        <v>60011582</v>
      </c>
      <c r="B170" s="26" t="s">
        <v>81</v>
      </c>
      <c r="C170" s="27">
        <v>5026317</v>
      </c>
      <c r="D170" s="28">
        <v>80.59</v>
      </c>
      <c r="E170" s="17" t="s">
        <v>139</v>
      </c>
      <c r="F170" s="19" t="s">
        <v>140</v>
      </c>
      <c r="G170" s="13"/>
      <c r="H170" s="13"/>
      <c r="I170" s="13"/>
      <c r="J170" s="13"/>
      <c r="K170" s="3"/>
      <c r="L170" s="3"/>
    </row>
    <row r="171" spans="1:12" x14ac:dyDescent="0.25">
      <c r="A171" s="39">
        <v>60011583</v>
      </c>
      <c r="B171" s="26" t="s">
        <v>81</v>
      </c>
      <c r="C171" s="27">
        <v>5026318</v>
      </c>
      <c r="D171" s="28">
        <v>80.59</v>
      </c>
      <c r="E171" s="17" t="s">
        <v>139</v>
      </c>
      <c r="F171" s="19" t="s">
        <v>140</v>
      </c>
      <c r="G171" s="13"/>
      <c r="H171" s="13"/>
      <c r="I171" s="13"/>
      <c r="J171" s="13"/>
      <c r="K171" s="3"/>
      <c r="L171" s="3"/>
    </row>
    <row r="172" spans="1:12" x14ac:dyDescent="0.25">
      <c r="A172" s="39">
        <v>60011584</v>
      </c>
      <c r="B172" s="26" t="s">
        <v>81</v>
      </c>
      <c r="C172" s="27">
        <v>5026319</v>
      </c>
      <c r="D172" s="28">
        <v>80.59</v>
      </c>
      <c r="E172" s="17" t="s">
        <v>139</v>
      </c>
      <c r="F172" s="19" t="s">
        <v>140</v>
      </c>
      <c r="G172" s="13"/>
      <c r="H172" s="13"/>
      <c r="I172" s="13"/>
      <c r="J172" s="13"/>
      <c r="K172" s="3"/>
      <c r="L172" s="3"/>
    </row>
    <row r="173" spans="1:12" x14ac:dyDescent="0.25">
      <c r="A173" s="39">
        <v>60011585</v>
      </c>
      <c r="B173" s="26" t="s">
        <v>81</v>
      </c>
      <c r="C173" s="27">
        <v>5026320</v>
      </c>
      <c r="D173" s="28">
        <v>80.59</v>
      </c>
      <c r="E173" s="17" t="s">
        <v>141</v>
      </c>
      <c r="F173" s="19"/>
      <c r="G173" s="13"/>
      <c r="H173" s="13"/>
      <c r="I173" s="13"/>
      <c r="J173" s="13"/>
      <c r="K173" s="3"/>
      <c r="L173" s="3"/>
    </row>
    <row r="174" spans="1:12" x14ac:dyDescent="0.25">
      <c r="A174" s="39">
        <v>60011586</v>
      </c>
      <c r="B174" s="26" t="s">
        <v>81</v>
      </c>
      <c r="C174" s="27">
        <v>5026321</v>
      </c>
      <c r="D174" s="28">
        <v>80.59</v>
      </c>
      <c r="E174" s="17" t="s">
        <v>139</v>
      </c>
      <c r="F174" s="19" t="s">
        <v>140</v>
      </c>
      <c r="G174" s="13"/>
      <c r="H174" s="13"/>
      <c r="I174" s="13"/>
      <c r="J174" s="13"/>
      <c r="K174" s="3"/>
      <c r="L174" s="3"/>
    </row>
    <row r="175" spans="1:12" x14ac:dyDescent="0.25">
      <c r="A175" s="39">
        <v>60011589</v>
      </c>
      <c r="B175" s="26" t="s">
        <v>81</v>
      </c>
      <c r="C175" s="27">
        <v>5026324</v>
      </c>
      <c r="D175" s="28">
        <v>80.59</v>
      </c>
      <c r="E175" s="17" t="s">
        <v>139</v>
      </c>
      <c r="F175" s="19" t="s">
        <v>140</v>
      </c>
      <c r="G175" s="13"/>
      <c r="H175" s="13"/>
      <c r="I175" s="13"/>
      <c r="J175" s="13"/>
      <c r="K175" s="3"/>
      <c r="L175" s="3"/>
    </row>
    <row r="176" spans="1:12" x14ac:dyDescent="0.25">
      <c r="A176" s="39">
        <v>60011597</v>
      </c>
      <c r="B176" s="26" t="s">
        <v>82</v>
      </c>
      <c r="C176" s="27">
        <v>5026332</v>
      </c>
      <c r="D176" s="28">
        <v>148.5</v>
      </c>
      <c r="E176" s="17" t="s">
        <v>139</v>
      </c>
      <c r="F176" s="19" t="s">
        <v>140</v>
      </c>
      <c r="G176" s="13"/>
      <c r="H176" s="13"/>
      <c r="I176" s="13"/>
      <c r="J176" s="13"/>
      <c r="K176" s="3"/>
      <c r="L176" s="3"/>
    </row>
    <row r="177" spans="1:12" x14ac:dyDescent="0.25">
      <c r="A177" s="39">
        <v>60011598</v>
      </c>
      <c r="B177" s="26" t="s">
        <v>82</v>
      </c>
      <c r="C177" s="27">
        <v>5026333</v>
      </c>
      <c r="D177" s="28">
        <v>148.5</v>
      </c>
      <c r="E177" s="17" t="s">
        <v>139</v>
      </c>
      <c r="F177" s="19" t="s">
        <v>140</v>
      </c>
      <c r="G177" s="13"/>
      <c r="H177" s="13"/>
      <c r="I177" s="13"/>
      <c r="J177" s="13"/>
      <c r="K177" s="3"/>
      <c r="L177" s="3"/>
    </row>
    <row r="178" spans="1:12" x14ac:dyDescent="0.25">
      <c r="A178" s="39">
        <v>60011599</v>
      </c>
      <c r="B178" s="26" t="s">
        <v>82</v>
      </c>
      <c r="C178" s="27">
        <v>5026334</v>
      </c>
      <c r="D178" s="28">
        <v>148.5</v>
      </c>
      <c r="E178" s="17" t="s">
        <v>139</v>
      </c>
      <c r="F178" s="19" t="s">
        <v>140</v>
      </c>
      <c r="G178" s="13"/>
      <c r="H178" s="13"/>
      <c r="I178" s="13"/>
      <c r="J178" s="13"/>
      <c r="K178" s="3"/>
      <c r="L178" s="3"/>
    </row>
    <row r="179" spans="1:12" ht="45" x14ac:dyDescent="0.25">
      <c r="A179" s="39">
        <v>40049979</v>
      </c>
      <c r="B179" s="26" t="s">
        <v>83</v>
      </c>
      <c r="C179" s="27">
        <v>1452</v>
      </c>
      <c r="D179" s="28">
        <v>7.26</v>
      </c>
      <c r="E179" s="17" t="s">
        <v>141</v>
      </c>
      <c r="F179" s="19"/>
      <c r="G179" s="13"/>
      <c r="H179" s="13"/>
      <c r="I179" s="13"/>
      <c r="J179" s="13"/>
      <c r="K179" s="3"/>
      <c r="L179" s="3"/>
    </row>
    <row r="180" spans="1:12" ht="45" x14ac:dyDescent="0.25">
      <c r="A180" s="39">
        <v>40049975</v>
      </c>
      <c r="B180" s="26" t="s">
        <v>84</v>
      </c>
      <c r="C180" s="27">
        <v>1448</v>
      </c>
      <c r="D180" s="28">
        <v>7.26</v>
      </c>
      <c r="E180" s="17" t="s">
        <v>141</v>
      </c>
      <c r="F180" s="19"/>
      <c r="G180" s="13"/>
      <c r="H180" s="13"/>
      <c r="I180" s="13"/>
      <c r="J180" s="13"/>
      <c r="K180" s="3"/>
      <c r="L180" s="3"/>
    </row>
    <row r="181" spans="1:12" ht="45" x14ac:dyDescent="0.25">
      <c r="A181" s="39">
        <v>40049976</v>
      </c>
      <c r="B181" s="26" t="s">
        <v>84</v>
      </c>
      <c r="C181" s="27">
        <v>1449</v>
      </c>
      <c r="D181" s="28">
        <v>7.26</v>
      </c>
      <c r="E181" s="17" t="s">
        <v>139</v>
      </c>
      <c r="F181" s="19" t="s">
        <v>140</v>
      </c>
      <c r="G181" s="13"/>
      <c r="H181" s="13"/>
      <c r="I181" s="13"/>
      <c r="J181" s="13"/>
      <c r="K181" s="3"/>
      <c r="L181" s="3"/>
    </row>
    <row r="182" spans="1:12" ht="45" x14ac:dyDescent="0.25">
      <c r="A182" s="39">
        <v>40049977</v>
      </c>
      <c r="B182" s="26" t="s">
        <v>84</v>
      </c>
      <c r="C182" s="27">
        <v>1450</v>
      </c>
      <c r="D182" s="28">
        <v>7.26</v>
      </c>
      <c r="E182" s="17" t="s">
        <v>141</v>
      </c>
      <c r="F182" s="19"/>
      <c r="G182" s="13"/>
      <c r="H182" s="13"/>
      <c r="I182" s="13"/>
      <c r="J182" s="13"/>
      <c r="K182" s="3"/>
      <c r="L182" s="3"/>
    </row>
    <row r="183" spans="1:12" ht="45" x14ac:dyDescent="0.25">
      <c r="A183" s="39">
        <v>40049978</v>
      </c>
      <c r="B183" s="26" t="s">
        <v>84</v>
      </c>
      <c r="C183" s="27">
        <v>1451</v>
      </c>
      <c r="D183" s="28">
        <v>7.26</v>
      </c>
      <c r="E183" s="17" t="s">
        <v>141</v>
      </c>
      <c r="F183" s="19"/>
      <c r="G183" s="13"/>
      <c r="H183" s="13"/>
      <c r="I183" s="13"/>
      <c r="J183" s="13"/>
      <c r="K183" s="3"/>
      <c r="L183" s="3"/>
    </row>
    <row r="184" spans="1:12" x14ac:dyDescent="0.25">
      <c r="A184" s="39">
        <v>40051231</v>
      </c>
      <c r="B184" s="26" t="s">
        <v>85</v>
      </c>
      <c r="C184" s="27">
        <v>2832</v>
      </c>
      <c r="D184" s="28">
        <v>4.4000000000000004</v>
      </c>
      <c r="E184" s="17" t="s">
        <v>139</v>
      </c>
      <c r="F184" s="19" t="s">
        <v>140</v>
      </c>
      <c r="G184" s="13"/>
      <c r="H184" s="13"/>
      <c r="I184" s="13"/>
      <c r="J184" s="13"/>
      <c r="K184" s="3"/>
      <c r="L184" s="3"/>
    </row>
    <row r="185" spans="1:12" ht="30" x14ac:dyDescent="0.25">
      <c r="A185" s="39">
        <v>40051876</v>
      </c>
      <c r="B185" s="26" t="s">
        <v>86</v>
      </c>
      <c r="C185" s="27">
        <v>3500</v>
      </c>
      <c r="D185" s="28">
        <v>5.3</v>
      </c>
      <c r="E185" s="17" t="s">
        <v>139</v>
      </c>
      <c r="F185" s="19" t="s">
        <v>140</v>
      </c>
      <c r="G185" s="13"/>
      <c r="H185" s="13"/>
      <c r="I185" s="13"/>
      <c r="J185" s="13"/>
      <c r="K185" s="3"/>
      <c r="L185" s="3"/>
    </row>
    <row r="186" spans="1:12" ht="45" x14ac:dyDescent="0.25">
      <c r="A186" s="39">
        <v>40049679</v>
      </c>
      <c r="B186" s="26" t="s">
        <v>87</v>
      </c>
      <c r="C186" s="27">
        <v>1150</v>
      </c>
      <c r="D186" s="28">
        <v>16.899999999999999</v>
      </c>
      <c r="E186" s="17" t="s">
        <v>142</v>
      </c>
      <c r="F186" s="19" t="s">
        <v>140</v>
      </c>
      <c r="G186" s="13"/>
      <c r="H186" s="13"/>
      <c r="I186" s="13"/>
      <c r="J186" s="13"/>
      <c r="K186" s="3"/>
      <c r="L186" s="3"/>
    </row>
    <row r="187" spans="1:12" x14ac:dyDescent="0.25">
      <c r="A187" s="39">
        <v>40049989</v>
      </c>
      <c r="B187" s="26" t="s">
        <v>88</v>
      </c>
      <c r="C187" s="27">
        <v>1462</v>
      </c>
      <c r="D187" s="28">
        <v>2.97</v>
      </c>
      <c r="E187" s="17" t="s">
        <v>139</v>
      </c>
      <c r="F187" s="19" t="s">
        <v>140</v>
      </c>
      <c r="G187" s="13"/>
      <c r="H187" s="13"/>
      <c r="I187" s="13"/>
      <c r="J187" s="13"/>
      <c r="K187" s="3"/>
      <c r="L187" s="3"/>
    </row>
    <row r="188" spans="1:12" x14ac:dyDescent="0.25">
      <c r="A188" s="39">
        <v>40049990</v>
      </c>
      <c r="B188" s="26" t="s">
        <v>88</v>
      </c>
      <c r="C188" s="27">
        <v>1463</v>
      </c>
      <c r="D188" s="28">
        <v>2.97</v>
      </c>
      <c r="E188" s="17" t="s">
        <v>139</v>
      </c>
      <c r="F188" s="19" t="s">
        <v>140</v>
      </c>
      <c r="G188" s="13"/>
      <c r="H188" s="13"/>
      <c r="I188" s="13"/>
      <c r="J188" s="13"/>
      <c r="K188" s="3"/>
      <c r="L188" s="3"/>
    </row>
    <row r="189" spans="1:12" x14ac:dyDescent="0.25">
      <c r="A189" s="39">
        <v>40049991</v>
      </c>
      <c r="B189" s="26" t="s">
        <v>88</v>
      </c>
      <c r="C189" s="27">
        <v>1464</v>
      </c>
      <c r="D189" s="28">
        <v>2.97</v>
      </c>
      <c r="E189" s="17" t="s">
        <v>139</v>
      </c>
      <c r="F189" s="19" t="s">
        <v>140</v>
      </c>
      <c r="G189" s="13"/>
      <c r="H189" s="13"/>
      <c r="I189" s="13"/>
      <c r="J189" s="13"/>
      <c r="K189" s="3"/>
      <c r="L189" s="3"/>
    </row>
    <row r="190" spans="1:12" x14ac:dyDescent="0.25">
      <c r="A190" s="39">
        <v>40049992</v>
      </c>
      <c r="B190" s="26" t="s">
        <v>88</v>
      </c>
      <c r="C190" s="27">
        <v>1465</v>
      </c>
      <c r="D190" s="28">
        <v>2.97</v>
      </c>
      <c r="E190" s="17" t="s">
        <v>139</v>
      </c>
      <c r="F190" s="19" t="s">
        <v>140</v>
      </c>
      <c r="G190" s="13"/>
      <c r="H190" s="13"/>
      <c r="I190" s="13"/>
      <c r="J190" s="13"/>
      <c r="K190" s="3"/>
      <c r="L190" s="3"/>
    </row>
    <row r="191" spans="1:12" x14ac:dyDescent="0.25">
      <c r="A191" s="39">
        <v>40049994</v>
      </c>
      <c r="B191" s="26" t="s">
        <v>88</v>
      </c>
      <c r="C191" s="27">
        <v>1467</v>
      </c>
      <c r="D191" s="28">
        <v>2.97</v>
      </c>
      <c r="E191" s="17" t="s">
        <v>139</v>
      </c>
      <c r="F191" s="19" t="s">
        <v>140</v>
      </c>
      <c r="G191" s="13"/>
      <c r="H191" s="13"/>
      <c r="I191" s="13"/>
      <c r="J191" s="13"/>
      <c r="K191" s="3"/>
      <c r="L191" s="3"/>
    </row>
    <row r="192" spans="1:12" x14ac:dyDescent="0.25">
      <c r="A192" s="39">
        <v>40051501</v>
      </c>
      <c r="B192" s="26" t="s">
        <v>89</v>
      </c>
      <c r="C192" s="27">
        <v>3112</v>
      </c>
      <c r="D192" s="28">
        <v>75.58</v>
      </c>
      <c r="E192" s="17" t="s">
        <v>139</v>
      </c>
      <c r="F192" s="19" t="s">
        <v>140</v>
      </c>
      <c r="G192" s="13"/>
      <c r="H192" s="13"/>
      <c r="I192" s="13"/>
      <c r="J192" s="13"/>
      <c r="K192" s="3"/>
      <c r="L192" s="3"/>
    </row>
    <row r="193" spans="1:12" x14ac:dyDescent="0.25">
      <c r="A193" s="39">
        <v>60000046</v>
      </c>
      <c r="B193" s="26" t="s">
        <v>90</v>
      </c>
      <c r="C193" s="27">
        <v>5026844</v>
      </c>
      <c r="D193" s="28">
        <v>1077.0999999999999</v>
      </c>
      <c r="E193" s="17" t="s">
        <v>139</v>
      </c>
      <c r="F193" s="19" t="s">
        <v>140</v>
      </c>
      <c r="G193" s="13"/>
      <c r="H193" s="13"/>
      <c r="I193" s="13"/>
      <c r="J193" s="13"/>
      <c r="K193" s="3"/>
      <c r="L193" s="3"/>
    </row>
    <row r="194" spans="1:12" ht="45" x14ac:dyDescent="0.25">
      <c r="A194" s="39">
        <v>40049676</v>
      </c>
      <c r="B194" s="26" t="s">
        <v>91</v>
      </c>
      <c r="C194" s="27">
        <v>1147</v>
      </c>
      <c r="D194" s="28">
        <v>59</v>
      </c>
      <c r="E194" s="17" t="s">
        <v>142</v>
      </c>
      <c r="F194" s="19" t="s">
        <v>140</v>
      </c>
      <c r="G194" s="13"/>
      <c r="H194" s="13"/>
      <c r="I194" s="13"/>
      <c r="J194" s="13"/>
      <c r="K194" s="3"/>
      <c r="L194" s="3"/>
    </row>
    <row r="195" spans="1:12" x14ac:dyDescent="0.25">
      <c r="A195" s="39">
        <v>40050956</v>
      </c>
      <c r="B195" s="26" t="s">
        <v>92</v>
      </c>
      <c r="C195" s="27">
        <v>2433</v>
      </c>
      <c r="D195" s="28">
        <v>4.4000000000000004</v>
      </c>
      <c r="E195" s="17" t="s">
        <v>139</v>
      </c>
      <c r="F195" s="19" t="s">
        <v>140</v>
      </c>
      <c r="G195" s="13"/>
      <c r="H195" s="13"/>
      <c r="I195" s="13"/>
      <c r="J195" s="13"/>
      <c r="K195" s="3"/>
      <c r="L195" s="3"/>
    </row>
    <row r="196" spans="1:12" x14ac:dyDescent="0.25">
      <c r="A196" s="39">
        <v>40050957</v>
      </c>
      <c r="B196" s="26" t="s">
        <v>92</v>
      </c>
      <c r="C196" s="27">
        <v>2434</v>
      </c>
      <c r="D196" s="28">
        <v>4.4000000000000004</v>
      </c>
      <c r="E196" s="17" t="s">
        <v>139</v>
      </c>
      <c r="F196" s="19" t="s">
        <v>140</v>
      </c>
      <c r="G196" s="13"/>
      <c r="H196" s="13"/>
      <c r="I196" s="13"/>
      <c r="J196" s="13"/>
      <c r="K196" s="3"/>
      <c r="L196" s="3"/>
    </row>
    <row r="197" spans="1:12" x14ac:dyDescent="0.25">
      <c r="A197" s="39">
        <v>40050955</v>
      </c>
      <c r="B197" s="26" t="s">
        <v>93</v>
      </c>
      <c r="C197" s="27">
        <v>2432</v>
      </c>
      <c r="D197" s="28">
        <v>4.4000000000000004</v>
      </c>
      <c r="E197" s="17" t="s">
        <v>139</v>
      </c>
      <c r="F197" s="19" t="s">
        <v>140</v>
      </c>
      <c r="G197" s="13"/>
      <c r="H197" s="13"/>
      <c r="I197" s="13"/>
      <c r="J197" s="13"/>
      <c r="K197" s="3"/>
      <c r="L197" s="3"/>
    </row>
    <row r="198" spans="1:12" x14ac:dyDescent="0.25">
      <c r="A198" s="39">
        <v>40050325</v>
      </c>
      <c r="B198" s="26" t="s">
        <v>94</v>
      </c>
      <c r="C198" s="27">
        <v>1800</v>
      </c>
      <c r="D198" s="28">
        <v>16.7</v>
      </c>
      <c r="E198" s="17" t="s">
        <v>139</v>
      </c>
      <c r="F198" s="19" t="s">
        <v>140</v>
      </c>
      <c r="G198" s="13"/>
      <c r="H198" s="13"/>
      <c r="I198" s="13"/>
      <c r="J198" s="13"/>
      <c r="K198" s="3"/>
      <c r="L198" s="3"/>
    </row>
    <row r="199" spans="1:12" x14ac:dyDescent="0.25">
      <c r="A199" s="39">
        <v>40050320</v>
      </c>
      <c r="B199" s="26" t="s">
        <v>95</v>
      </c>
      <c r="C199" s="27">
        <v>1795</v>
      </c>
      <c r="D199" s="28">
        <v>9</v>
      </c>
      <c r="E199" s="17" t="s">
        <v>142</v>
      </c>
      <c r="F199" s="19" t="s">
        <v>140</v>
      </c>
      <c r="G199" s="13"/>
      <c r="H199" s="13"/>
      <c r="I199" s="13"/>
      <c r="J199" s="13"/>
      <c r="K199" s="3"/>
      <c r="L199" s="3"/>
    </row>
    <row r="200" spans="1:12" ht="45" x14ac:dyDescent="0.25">
      <c r="A200" s="39">
        <v>40051505</v>
      </c>
      <c r="B200" s="26" t="s">
        <v>96</v>
      </c>
      <c r="C200" s="27">
        <v>3118</v>
      </c>
      <c r="D200" s="28">
        <v>9.7799999999999994</v>
      </c>
      <c r="E200" s="17" t="s">
        <v>142</v>
      </c>
      <c r="F200" s="19" t="s">
        <v>140</v>
      </c>
      <c r="G200" s="13"/>
      <c r="H200" s="13"/>
      <c r="I200" s="13"/>
      <c r="J200" s="13"/>
      <c r="K200" s="3"/>
      <c r="L200" s="3"/>
    </row>
    <row r="201" spans="1:12" x14ac:dyDescent="0.25">
      <c r="A201" s="39">
        <v>40049986</v>
      </c>
      <c r="B201" s="26" t="s">
        <v>97</v>
      </c>
      <c r="C201" s="27">
        <v>1459</v>
      </c>
      <c r="D201" s="28">
        <v>1.52</v>
      </c>
      <c r="E201" s="17" t="s">
        <v>139</v>
      </c>
      <c r="F201" s="19" t="s">
        <v>140</v>
      </c>
      <c r="G201" s="13"/>
      <c r="H201" s="13"/>
      <c r="I201" s="13"/>
      <c r="J201" s="13"/>
      <c r="K201" s="3"/>
      <c r="L201" s="3"/>
    </row>
    <row r="202" spans="1:12" x14ac:dyDescent="0.25">
      <c r="A202" s="39">
        <v>40049995</v>
      </c>
      <c r="B202" s="26" t="s">
        <v>97</v>
      </c>
      <c r="C202" s="27">
        <v>1468</v>
      </c>
      <c r="D202" s="28">
        <v>1.52</v>
      </c>
      <c r="E202" s="17" t="s">
        <v>139</v>
      </c>
      <c r="F202" s="19" t="s">
        <v>140</v>
      </c>
      <c r="G202" s="13"/>
      <c r="H202" s="13"/>
      <c r="I202" s="13"/>
      <c r="J202" s="13"/>
      <c r="K202" s="3"/>
      <c r="L202" s="3"/>
    </row>
    <row r="203" spans="1:12" x14ac:dyDescent="0.25">
      <c r="A203" s="39">
        <v>40049996</v>
      </c>
      <c r="B203" s="26" t="s">
        <v>97</v>
      </c>
      <c r="C203" s="27">
        <v>1469</v>
      </c>
      <c r="D203" s="28">
        <v>1.52</v>
      </c>
      <c r="E203" s="17" t="s">
        <v>139</v>
      </c>
      <c r="F203" s="19" t="s">
        <v>140</v>
      </c>
      <c r="G203" s="13"/>
      <c r="H203" s="13"/>
      <c r="I203" s="13"/>
      <c r="J203" s="13"/>
      <c r="K203" s="3"/>
      <c r="L203" s="3"/>
    </row>
    <row r="204" spans="1:12" x14ac:dyDescent="0.25">
      <c r="A204" s="39">
        <v>40049997</v>
      </c>
      <c r="B204" s="26" t="s">
        <v>97</v>
      </c>
      <c r="C204" s="27">
        <v>1470</v>
      </c>
      <c r="D204" s="28">
        <v>1.52</v>
      </c>
      <c r="E204" s="17" t="s">
        <v>139</v>
      </c>
      <c r="F204" s="19" t="s">
        <v>140</v>
      </c>
      <c r="G204" s="13"/>
      <c r="H204" s="13"/>
      <c r="I204" s="13"/>
      <c r="J204" s="13"/>
      <c r="K204" s="3"/>
      <c r="L204" s="3"/>
    </row>
    <row r="205" spans="1:12" x14ac:dyDescent="0.25">
      <c r="A205" s="39">
        <v>40049998</v>
      </c>
      <c r="B205" s="26" t="s">
        <v>97</v>
      </c>
      <c r="C205" s="27">
        <v>1471</v>
      </c>
      <c r="D205" s="28">
        <v>1.52</v>
      </c>
      <c r="E205" s="17" t="s">
        <v>139</v>
      </c>
      <c r="F205" s="19" t="s">
        <v>140</v>
      </c>
      <c r="G205" s="13"/>
      <c r="H205" s="13"/>
      <c r="I205" s="13"/>
      <c r="J205" s="13"/>
      <c r="K205" s="3"/>
      <c r="L205" s="3"/>
    </row>
    <row r="206" spans="1:12" x14ac:dyDescent="0.25">
      <c r="A206" s="39">
        <v>40049999</v>
      </c>
      <c r="B206" s="26" t="s">
        <v>97</v>
      </c>
      <c r="C206" s="27">
        <v>1472</v>
      </c>
      <c r="D206" s="28">
        <v>1.52</v>
      </c>
      <c r="E206" s="17" t="s">
        <v>139</v>
      </c>
      <c r="F206" s="19" t="s">
        <v>140</v>
      </c>
      <c r="G206" s="13"/>
      <c r="H206" s="13"/>
      <c r="I206" s="13"/>
      <c r="J206" s="13"/>
      <c r="K206" s="3"/>
      <c r="L206" s="3"/>
    </row>
    <row r="207" spans="1:12" x14ac:dyDescent="0.25">
      <c r="A207" s="39">
        <v>40050000</v>
      </c>
      <c r="B207" s="26" t="s">
        <v>97</v>
      </c>
      <c r="C207" s="27">
        <v>1473</v>
      </c>
      <c r="D207" s="28">
        <v>1.52</v>
      </c>
      <c r="E207" s="17" t="s">
        <v>139</v>
      </c>
      <c r="F207" s="19" t="s">
        <v>140</v>
      </c>
      <c r="G207" s="13"/>
      <c r="H207" s="13"/>
      <c r="I207" s="13"/>
      <c r="J207" s="13"/>
      <c r="K207" s="3"/>
      <c r="L207" s="3"/>
    </row>
    <row r="208" spans="1:12" x14ac:dyDescent="0.25">
      <c r="A208" s="39">
        <v>40050001</v>
      </c>
      <c r="B208" s="26" t="s">
        <v>97</v>
      </c>
      <c r="C208" s="27">
        <v>1474</v>
      </c>
      <c r="D208" s="28">
        <v>1.52</v>
      </c>
      <c r="E208" s="17" t="s">
        <v>139</v>
      </c>
      <c r="F208" s="19" t="s">
        <v>140</v>
      </c>
      <c r="G208" s="13"/>
      <c r="H208" s="13"/>
      <c r="I208" s="13"/>
      <c r="J208" s="13"/>
      <c r="K208" s="3"/>
      <c r="L208" s="3"/>
    </row>
    <row r="209" spans="1:12" x14ac:dyDescent="0.25">
      <c r="A209" s="39">
        <v>40050002</v>
      </c>
      <c r="B209" s="26" t="s">
        <v>97</v>
      </c>
      <c r="C209" s="27">
        <v>1475</v>
      </c>
      <c r="D209" s="28">
        <v>1.52</v>
      </c>
      <c r="E209" s="17" t="s">
        <v>139</v>
      </c>
      <c r="F209" s="19" t="s">
        <v>140</v>
      </c>
      <c r="G209" s="13"/>
      <c r="H209" s="13"/>
      <c r="I209" s="13"/>
      <c r="J209" s="13"/>
      <c r="K209" s="3"/>
      <c r="L209" s="3"/>
    </row>
    <row r="210" spans="1:12" x14ac:dyDescent="0.25">
      <c r="A210" s="39">
        <v>40050003</v>
      </c>
      <c r="B210" s="26" t="s">
        <v>97</v>
      </c>
      <c r="C210" s="27">
        <v>1476</v>
      </c>
      <c r="D210" s="28">
        <v>1.52</v>
      </c>
      <c r="E210" s="17" t="s">
        <v>139</v>
      </c>
      <c r="F210" s="19" t="s">
        <v>140</v>
      </c>
      <c r="G210" s="13"/>
      <c r="H210" s="13"/>
      <c r="I210" s="13"/>
      <c r="J210" s="13"/>
      <c r="K210" s="3"/>
      <c r="L210" s="3"/>
    </row>
    <row r="211" spans="1:12" x14ac:dyDescent="0.25">
      <c r="A211" s="39">
        <v>40049993</v>
      </c>
      <c r="B211" s="26" t="s">
        <v>98</v>
      </c>
      <c r="C211" s="27">
        <v>1466</v>
      </c>
      <c r="D211" s="28">
        <v>2.44</v>
      </c>
      <c r="E211" s="17" t="s">
        <v>139</v>
      </c>
      <c r="F211" s="19" t="s">
        <v>140</v>
      </c>
      <c r="G211" s="13"/>
      <c r="H211" s="13"/>
      <c r="I211" s="13"/>
      <c r="J211" s="13"/>
      <c r="K211" s="3"/>
      <c r="L211" s="3"/>
    </row>
    <row r="212" spans="1:12" x14ac:dyDescent="0.25">
      <c r="A212" s="39">
        <v>40050004</v>
      </c>
      <c r="B212" s="26" t="s">
        <v>98</v>
      </c>
      <c r="C212" s="27">
        <v>1477</v>
      </c>
      <c r="D212" s="28">
        <v>2.44</v>
      </c>
      <c r="E212" s="17" t="s">
        <v>139</v>
      </c>
      <c r="F212" s="19" t="s">
        <v>140</v>
      </c>
      <c r="G212" s="13"/>
      <c r="H212" s="13"/>
      <c r="I212" s="13"/>
      <c r="J212" s="13"/>
      <c r="K212" s="3"/>
      <c r="L212" s="3"/>
    </row>
    <row r="213" spans="1:12" x14ac:dyDescent="0.25">
      <c r="A213" s="39">
        <v>40050005</v>
      </c>
      <c r="B213" s="26" t="s">
        <v>98</v>
      </c>
      <c r="C213" s="27">
        <v>1478</v>
      </c>
      <c r="D213" s="28">
        <v>2.44</v>
      </c>
      <c r="E213" s="17" t="s">
        <v>139</v>
      </c>
      <c r="F213" s="19" t="s">
        <v>140</v>
      </c>
      <c r="G213" s="13"/>
      <c r="H213" s="13"/>
      <c r="I213" s="13"/>
      <c r="J213" s="13"/>
      <c r="K213" s="3"/>
      <c r="L213" s="3"/>
    </row>
    <row r="214" spans="1:12" x14ac:dyDescent="0.25">
      <c r="A214" s="39">
        <v>40050006</v>
      </c>
      <c r="B214" s="26" t="s">
        <v>98</v>
      </c>
      <c r="C214" s="27">
        <v>1479</v>
      </c>
      <c r="D214" s="28">
        <v>2.44</v>
      </c>
      <c r="E214" s="17" t="s">
        <v>139</v>
      </c>
      <c r="F214" s="19" t="s">
        <v>140</v>
      </c>
      <c r="G214" s="13"/>
      <c r="H214" s="13"/>
      <c r="I214" s="13"/>
      <c r="J214" s="13"/>
      <c r="K214" s="3"/>
      <c r="L214" s="3"/>
    </row>
    <row r="215" spans="1:12" x14ac:dyDescent="0.25">
      <c r="A215" s="39">
        <v>40050007</v>
      </c>
      <c r="B215" s="26" t="s">
        <v>98</v>
      </c>
      <c r="C215" s="27">
        <v>1480</v>
      </c>
      <c r="D215" s="28">
        <v>2.44</v>
      </c>
      <c r="E215" s="17" t="s">
        <v>139</v>
      </c>
      <c r="F215" s="19" t="s">
        <v>140</v>
      </c>
      <c r="G215" s="13"/>
      <c r="H215" s="13"/>
      <c r="I215" s="13"/>
      <c r="J215" s="13"/>
      <c r="K215" s="3"/>
      <c r="L215" s="3"/>
    </row>
    <row r="216" spans="1:12" x14ac:dyDescent="0.25">
      <c r="A216" s="39">
        <v>40050008</v>
      </c>
      <c r="B216" s="26" t="s">
        <v>98</v>
      </c>
      <c r="C216" s="27">
        <v>1481</v>
      </c>
      <c r="D216" s="28">
        <v>2.44</v>
      </c>
      <c r="E216" s="17" t="s">
        <v>139</v>
      </c>
      <c r="F216" s="19" t="s">
        <v>140</v>
      </c>
      <c r="G216" s="13"/>
      <c r="H216" s="13"/>
      <c r="I216" s="13"/>
      <c r="J216" s="13"/>
      <c r="K216" s="3"/>
      <c r="L216" s="3"/>
    </row>
    <row r="217" spans="1:12" x14ac:dyDescent="0.25">
      <c r="A217" s="39">
        <v>40050009</v>
      </c>
      <c r="B217" s="26" t="s">
        <v>98</v>
      </c>
      <c r="C217" s="27">
        <v>1482</v>
      </c>
      <c r="D217" s="28">
        <v>2.44</v>
      </c>
      <c r="E217" s="17" t="s">
        <v>139</v>
      </c>
      <c r="F217" s="19" t="s">
        <v>140</v>
      </c>
      <c r="G217" s="13"/>
      <c r="H217" s="13"/>
      <c r="I217" s="13"/>
      <c r="J217" s="13"/>
      <c r="K217" s="3"/>
      <c r="L217" s="3"/>
    </row>
    <row r="218" spans="1:12" x14ac:dyDescent="0.25">
      <c r="A218" s="39">
        <v>40050010</v>
      </c>
      <c r="B218" s="26" t="s">
        <v>98</v>
      </c>
      <c r="C218" s="27">
        <v>1483</v>
      </c>
      <c r="D218" s="28">
        <v>2.44</v>
      </c>
      <c r="E218" s="17" t="s">
        <v>139</v>
      </c>
      <c r="F218" s="19" t="s">
        <v>140</v>
      </c>
      <c r="G218" s="13"/>
      <c r="H218" s="13"/>
      <c r="I218" s="13"/>
      <c r="J218" s="13"/>
      <c r="K218" s="3"/>
      <c r="L218" s="3"/>
    </row>
    <row r="219" spans="1:12" x14ac:dyDescent="0.25">
      <c r="A219" s="39">
        <v>40050011</v>
      </c>
      <c r="B219" s="26" t="s">
        <v>98</v>
      </c>
      <c r="C219" s="27">
        <v>1484</v>
      </c>
      <c r="D219" s="28">
        <v>2.44</v>
      </c>
      <c r="E219" s="17" t="s">
        <v>139</v>
      </c>
      <c r="F219" s="19" t="s">
        <v>140</v>
      </c>
      <c r="G219" s="13"/>
      <c r="H219" s="13"/>
      <c r="I219" s="13"/>
      <c r="J219" s="13"/>
      <c r="K219" s="3"/>
      <c r="L219" s="3"/>
    </row>
    <row r="220" spans="1:12" x14ac:dyDescent="0.25">
      <c r="A220" s="39">
        <v>40050012</v>
      </c>
      <c r="B220" s="26" t="s">
        <v>98</v>
      </c>
      <c r="C220" s="27">
        <v>1485</v>
      </c>
      <c r="D220" s="28">
        <v>2.44</v>
      </c>
      <c r="E220" s="17" t="s">
        <v>139</v>
      </c>
      <c r="F220" s="19" t="s">
        <v>140</v>
      </c>
      <c r="G220" s="13"/>
      <c r="H220" s="13"/>
      <c r="I220" s="13"/>
      <c r="J220" s="13"/>
      <c r="K220" s="3"/>
      <c r="L220" s="3"/>
    </row>
    <row r="221" spans="1:12" x14ac:dyDescent="0.25">
      <c r="A221" s="39">
        <v>40051519</v>
      </c>
      <c r="B221" s="26" t="s">
        <v>99</v>
      </c>
      <c r="C221" s="27">
        <v>3132</v>
      </c>
      <c r="D221" s="28">
        <v>2.2000000000000002</v>
      </c>
      <c r="E221" s="17" t="s">
        <v>139</v>
      </c>
      <c r="F221" s="19" t="s">
        <v>140</v>
      </c>
      <c r="G221" s="13"/>
      <c r="H221" s="13"/>
      <c r="I221" s="13"/>
      <c r="J221" s="13"/>
      <c r="K221" s="3"/>
      <c r="L221" s="3"/>
    </row>
    <row r="222" spans="1:12" x14ac:dyDescent="0.25">
      <c r="A222" s="39">
        <v>60011712</v>
      </c>
      <c r="B222" s="26" t="s">
        <v>100</v>
      </c>
      <c r="C222" s="27">
        <v>5026447</v>
      </c>
      <c r="D222" s="28">
        <v>115.5</v>
      </c>
      <c r="E222" s="17" t="s">
        <v>139</v>
      </c>
      <c r="F222" s="19" t="s">
        <v>140</v>
      </c>
      <c r="G222" s="13"/>
      <c r="H222" s="13"/>
      <c r="I222" s="13"/>
      <c r="J222" s="13"/>
      <c r="K222" s="3"/>
      <c r="L222" s="3"/>
    </row>
    <row r="223" spans="1:12" x14ac:dyDescent="0.25">
      <c r="A223" s="39">
        <v>60011713</v>
      </c>
      <c r="B223" s="26" t="s">
        <v>100</v>
      </c>
      <c r="C223" s="27">
        <v>5026448</v>
      </c>
      <c r="D223" s="28">
        <v>115.5</v>
      </c>
      <c r="E223" s="17" t="s">
        <v>139</v>
      </c>
      <c r="F223" s="19" t="s">
        <v>140</v>
      </c>
      <c r="G223" s="13"/>
      <c r="H223" s="13"/>
      <c r="I223" s="13"/>
      <c r="J223" s="13"/>
      <c r="K223" s="3"/>
      <c r="L223" s="3"/>
    </row>
    <row r="224" spans="1:12" x14ac:dyDescent="0.25">
      <c r="A224" s="39">
        <v>60011714</v>
      </c>
      <c r="B224" s="26" t="s">
        <v>100</v>
      </c>
      <c r="C224" s="27">
        <v>5026449</v>
      </c>
      <c r="D224" s="28">
        <v>115.5</v>
      </c>
      <c r="E224" s="17" t="s">
        <v>139</v>
      </c>
      <c r="F224" s="19" t="s">
        <v>140</v>
      </c>
      <c r="G224" s="13"/>
      <c r="H224" s="13"/>
      <c r="I224" s="13"/>
      <c r="J224" s="13"/>
      <c r="K224" s="3"/>
      <c r="L224" s="3"/>
    </row>
    <row r="225" spans="1:12" ht="45" x14ac:dyDescent="0.25">
      <c r="A225" s="39">
        <v>40049666</v>
      </c>
      <c r="B225" s="26" t="s">
        <v>101</v>
      </c>
      <c r="C225" s="27">
        <v>1137</v>
      </c>
      <c r="D225" s="28">
        <v>2.8</v>
      </c>
      <c r="E225" s="17" t="s">
        <v>139</v>
      </c>
      <c r="F225" s="19" t="s">
        <v>140</v>
      </c>
      <c r="G225" s="13"/>
      <c r="H225" s="13"/>
      <c r="I225" s="13"/>
      <c r="J225" s="13"/>
      <c r="K225" s="3"/>
      <c r="L225" s="3"/>
    </row>
    <row r="226" spans="1:12" ht="45" x14ac:dyDescent="0.25">
      <c r="A226" s="39">
        <v>40049667</v>
      </c>
      <c r="B226" s="26" t="s">
        <v>101</v>
      </c>
      <c r="C226" s="27">
        <v>1138</v>
      </c>
      <c r="D226" s="28">
        <v>2.8</v>
      </c>
      <c r="E226" s="17" t="s">
        <v>139</v>
      </c>
      <c r="F226" s="19" t="s">
        <v>140</v>
      </c>
      <c r="G226" s="13"/>
      <c r="H226" s="13"/>
      <c r="I226" s="13"/>
      <c r="J226" s="13"/>
      <c r="K226" s="3"/>
      <c r="L226" s="3"/>
    </row>
    <row r="227" spans="1:12" ht="45" x14ac:dyDescent="0.25">
      <c r="A227" s="39">
        <v>40049668</v>
      </c>
      <c r="B227" s="26" t="s">
        <v>101</v>
      </c>
      <c r="C227" s="27">
        <v>1139</v>
      </c>
      <c r="D227" s="28">
        <v>2.8</v>
      </c>
      <c r="E227" s="17" t="s">
        <v>139</v>
      </c>
      <c r="F227" s="19" t="s">
        <v>140</v>
      </c>
      <c r="G227" s="13"/>
      <c r="H227" s="13"/>
      <c r="I227" s="13"/>
      <c r="J227" s="13"/>
      <c r="K227" s="3"/>
      <c r="L227" s="3"/>
    </row>
    <row r="228" spans="1:12" ht="45" x14ac:dyDescent="0.25">
      <c r="A228" s="39">
        <v>40049669</v>
      </c>
      <c r="B228" s="26" t="s">
        <v>101</v>
      </c>
      <c r="C228" s="27">
        <v>1140</v>
      </c>
      <c r="D228" s="28">
        <v>2.8</v>
      </c>
      <c r="E228" s="17" t="s">
        <v>139</v>
      </c>
      <c r="F228" s="19" t="s">
        <v>140</v>
      </c>
      <c r="G228" s="13"/>
      <c r="H228" s="13"/>
      <c r="I228" s="13"/>
      <c r="J228" s="13"/>
      <c r="K228" s="3"/>
      <c r="L228" s="3"/>
    </row>
    <row r="229" spans="1:12" ht="45" x14ac:dyDescent="0.25">
      <c r="A229" s="39">
        <v>40049670</v>
      </c>
      <c r="B229" s="26" t="s">
        <v>101</v>
      </c>
      <c r="C229" s="27">
        <v>1141</v>
      </c>
      <c r="D229" s="28">
        <v>2.8</v>
      </c>
      <c r="E229" s="17" t="s">
        <v>139</v>
      </c>
      <c r="F229" s="19" t="s">
        <v>140</v>
      </c>
      <c r="G229" s="13"/>
      <c r="H229" s="13"/>
      <c r="I229" s="13"/>
      <c r="J229" s="13"/>
      <c r="K229" s="3"/>
      <c r="L229" s="3"/>
    </row>
    <row r="230" spans="1:12" ht="45" x14ac:dyDescent="0.25">
      <c r="A230" s="39">
        <v>40049671</v>
      </c>
      <c r="B230" s="26" t="s">
        <v>101</v>
      </c>
      <c r="C230" s="27">
        <v>1142</v>
      </c>
      <c r="D230" s="28">
        <v>2.8</v>
      </c>
      <c r="E230" s="17" t="s">
        <v>139</v>
      </c>
      <c r="F230" s="19" t="s">
        <v>140</v>
      </c>
      <c r="G230" s="13"/>
      <c r="H230" s="13"/>
      <c r="I230" s="13"/>
      <c r="J230" s="13"/>
      <c r="K230" s="3"/>
      <c r="L230" s="3"/>
    </row>
    <row r="231" spans="1:12" ht="45" x14ac:dyDescent="0.25">
      <c r="A231" s="39">
        <v>40049672</v>
      </c>
      <c r="B231" s="26" t="s">
        <v>101</v>
      </c>
      <c r="C231" s="27">
        <v>1143</v>
      </c>
      <c r="D231" s="28">
        <v>2.8</v>
      </c>
      <c r="E231" s="17" t="s">
        <v>139</v>
      </c>
      <c r="F231" s="19" t="s">
        <v>140</v>
      </c>
      <c r="G231" s="13"/>
      <c r="H231" s="13"/>
      <c r="I231" s="13"/>
      <c r="J231" s="13"/>
      <c r="K231" s="3"/>
      <c r="L231" s="3"/>
    </row>
    <row r="232" spans="1:12" ht="45" x14ac:dyDescent="0.25">
      <c r="A232" s="39">
        <v>40049673</v>
      </c>
      <c r="B232" s="26" t="s">
        <v>101</v>
      </c>
      <c r="C232" s="27">
        <v>1144</v>
      </c>
      <c r="D232" s="28">
        <v>2.8</v>
      </c>
      <c r="E232" s="17" t="s">
        <v>139</v>
      </c>
      <c r="F232" s="19" t="s">
        <v>140</v>
      </c>
      <c r="G232" s="13"/>
      <c r="H232" s="13"/>
      <c r="I232" s="13"/>
      <c r="J232" s="13"/>
      <c r="K232" s="3"/>
      <c r="L232" s="3"/>
    </row>
    <row r="233" spans="1:12" ht="45" x14ac:dyDescent="0.25">
      <c r="A233" s="39">
        <v>40049674</v>
      </c>
      <c r="B233" s="26" t="s">
        <v>101</v>
      </c>
      <c r="C233" s="27">
        <v>1145</v>
      </c>
      <c r="D233" s="28">
        <v>2.8</v>
      </c>
      <c r="E233" s="17" t="s">
        <v>139</v>
      </c>
      <c r="F233" s="19" t="s">
        <v>140</v>
      </c>
      <c r="G233" s="13"/>
      <c r="H233" s="13"/>
      <c r="I233" s="13"/>
      <c r="J233" s="13"/>
      <c r="K233" s="3"/>
      <c r="L233" s="3"/>
    </row>
    <row r="234" spans="1:12" ht="45" x14ac:dyDescent="0.25">
      <c r="A234" s="39">
        <v>40049675</v>
      </c>
      <c r="B234" s="26" t="s">
        <v>101</v>
      </c>
      <c r="C234" s="27">
        <v>1146</v>
      </c>
      <c r="D234" s="28">
        <v>2.8</v>
      </c>
      <c r="E234" s="17" t="s">
        <v>139</v>
      </c>
      <c r="F234" s="19" t="s">
        <v>140</v>
      </c>
      <c r="G234" s="13"/>
      <c r="H234" s="13"/>
      <c r="I234" s="13"/>
      <c r="J234" s="13"/>
      <c r="K234" s="3"/>
      <c r="L234" s="3"/>
    </row>
    <row r="235" spans="1:12" ht="30" x14ac:dyDescent="0.25">
      <c r="A235" s="39">
        <v>40050429</v>
      </c>
      <c r="B235" s="26" t="s">
        <v>102</v>
      </c>
      <c r="C235" s="27">
        <v>1904</v>
      </c>
      <c r="D235" s="28">
        <v>510</v>
      </c>
      <c r="E235" s="17" t="s">
        <v>142</v>
      </c>
      <c r="F235" s="19" t="s">
        <v>140</v>
      </c>
      <c r="G235" s="13"/>
      <c r="H235" s="13"/>
      <c r="I235" s="13"/>
      <c r="J235" s="13"/>
      <c r="K235" s="3"/>
      <c r="L235" s="3"/>
    </row>
    <row r="236" spans="1:12" ht="30" x14ac:dyDescent="0.25">
      <c r="A236" s="39">
        <v>40049664</v>
      </c>
      <c r="B236" s="26" t="s">
        <v>103</v>
      </c>
      <c r="C236" s="27">
        <v>1135</v>
      </c>
      <c r="D236" s="28">
        <v>273.64</v>
      </c>
      <c r="E236" s="17" t="s">
        <v>139</v>
      </c>
      <c r="F236" s="19" t="s">
        <v>140</v>
      </c>
      <c r="G236" s="13"/>
      <c r="H236" s="13"/>
      <c r="I236" s="13"/>
      <c r="J236" s="13"/>
      <c r="K236" s="3"/>
      <c r="L236" s="3"/>
    </row>
    <row r="237" spans="1:12" ht="45" x14ac:dyDescent="0.25">
      <c r="A237" s="39">
        <v>40057957</v>
      </c>
      <c r="B237" s="26" t="s">
        <v>104</v>
      </c>
      <c r="C237" s="27">
        <v>9594</v>
      </c>
      <c r="D237" s="28">
        <v>686.33</v>
      </c>
      <c r="E237" s="17" t="s">
        <v>139</v>
      </c>
      <c r="F237" s="19" t="s">
        <v>140</v>
      </c>
      <c r="G237" s="13"/>
      <c r="H237" s="13"/>
      <c r="I237" s="13"/>
      <c r="J237" s="13"/>
      <c r="K237" s="3"/>
      <c r="L237" s="3"/>
    </row>
    <row r="238" spans="1:12" ht="30" x14ac:dyDescent="0.25">
      <c r="A238" s="39">
        <v>40058006</v>
      </c>
      <c r="B238" s="26" t="s">
        <v>105</v>
      </c>
      <c r="C238" s="27">
        <v>9643</v>
      </c>
      <c r="D238" s="28">
        <v>368.49</v>
      </c>
      <c r="E238" s="17" t="s">
        <v>139</v>
      </c>
      <c r="F238" s="19" t="s">
        <v>140</v>
      </c>
      <c r="G238" s="13"/>
      <c r="H238" s="13"/>
      <c r="I238" s="13"/>
      <c r="J238" s="13"/>
      <c r="K238" s="3"/>
      <c r="L238" s="3"/>
    </row>
    <row r="239" spans="1:12" x14ac:dyDescent="0.25">
      <c r="A239" s="39">
        <v>60000077</v>
      </c>
      <c r="B239" s="26" t="s">
        <v>106</v>
      </c>
      <c r="C239" s="27">
        <v>5026874</v>
      </c>
      <c r="D239" s="28">
        <v>149.44999999999999</v>
      </c>
      <c r="E239" s="17" t="s">
        <v>139</v>
      </c>
      <c r="F239" s="19"/>
      <c r="G239" s="13"/>
      <c r="H239" s="13"/>
      <c r="I239" s="13"/>
      <c r="J239" s="13"/>
      <c r="K239" s="3"/>
      <c r="L239" s="3"/>
    </row>
    <row r="240" spans="1:12" x14ac:dyDescent="0.25">
      <c r="A240" s="39">
        <v>60000078</v>
      </c>
      <c r="B240" s="26" t="s">
        <v>106</v>
      </c>
      <c r="C240" s="27">
        <v>5026875</v>
      </c>
      <c r="D240" s="28">
        <v>149.44999999999999</v>
      </c>
      <c r="E240" s="17" t="s">
        <v>139</v>
      </c>
      <c r="F240" s="19"/>
      <c r="G240" s="13"/>
      <c r="H240" s="13"/>
      <c r="I240" s="13"/>
      <c r="J240" s="13"/>
      <c r="K240" s="3"/>
      <c r="L240" s="3"/>
    </row>
    <row r="241" spans="1:12" ht="30" x14ac:dyDescent="0.25">
      <c r="A241" s="39">
        <v>40049690</v>
      </c>
      <c r="B241" s="26" t="s">
        <v>107</v>
      </c>
      <c r="C241" s="27">
        <v>1161</v>
      </c>
      <c r="D241" s="28">
        <v>38.200000000000003</v>
      </c>
      <c r="E241" s="17" t="s">
        <v>139</v>
      </c>
      <c r="F241" s="19" t="s">
        <v>140</v>
      </c>
      <c r="G241" s="13"/>
      <c r="H241" s="13"/>
      <c r="I241" s="13"/>
      <c r="J241" s="13"/>
      <c r="K241" s="3"/>
      <c r="L241" s="3"/>
    </row>
    <row r="242" spans="1:12" ht="30" x14ac:dyDescent="0.25">
      <c r="A242" s="39">
        <v>40049691</v>
      </c>
      <c r="B242" s="26" t="s">
        <v>107</v>
      </c>
      <c r="C242" s="27">
        <v>1162</v>
      </c>
      <c r="D242" s="28">
        <v>38.200000000000003</v>
      </c>
      <c r="E242" s="17" t="s">
        <v>139</v>
      </c>
      <c r="F242" s="19" t="s">
        <v>140</v>
      </c>
      <c r="G242" s="13"/>
      <c r="H242" s="13"/>
      <c r="I242" s="13"/>
      <c r="J242" s="13"/>
      <c r="K242" s="3"/>
      <c r="L242" s="3"/>
    </row>
    <row r="243" spans="1:12" ht="30" x14ac:dyDescent="0.25">
      <c r="A243" s="39">
        <v>40049692</v>
      </c>
      <c r="B243" s="26" t="s">
        <v>107</v>
      </c>
      <c r="C243" s="27">
        <v>1163</v>
      </c>
      <c r="D243" s="28">
        <v>38.200000000000003</v>
      </c>
      <c r="E243" s="17" t="s">
        <v>139</v>
      </c>
      <c r="F243" s="19" t="s">
        <v>140</v>
      </c>
      <c r="G243" s="13"/>
      <c r="H243" s="13"/>
      <c r="I243" s="13"/>
      <c r="J243" s="13"/>
      <c r="K243" s="3"/>
      <c r="L243" s="3"/>
    </row>
    <row r="244" spans="1:12" ht="30" x14ac:dyDescent="0.25">
      <c r="A244" s="39">
        <v>40049693</v>
      </c>
      <c r="B244" s="26" t="s">
        <v>107</v>
      </c>
      <c r="C244" s="27">
        <v>1164</v>
      </c>
      <c r="D244" s="28">
        <v>38.200000000000003</v>
      </c>
      <c r="E244" s="17" t="s">
        <v>139</v>
      </c>
      <c r="F244" s="19" t="s">
        <v>140</v>
      </c>
      <c r="G244" s="13"/>
      <c r="H244" s="13"/>
      <c r="I244" s="13"/>
      <c r="J244" s="13"/>
      <c r="K244" s="3"/>
      <c r="L244" s="3"/>
    </row>
    <row r="245" spans="1:12" ht="30" x14ac:dyDescent="0.25">
      <c r="A245" s="39">
        <v>40049694</v>
      </c>
      <c r="B245" s="26" t="s">
        <v>107</v>
      </c>
      <c r="C245" s="27">
        <v>1165</v>
      </c>
      <c r="D245" s="28">
        <v>38.200000000000003</v>
      </c>
      <c r="E245" s="17" t="s">
        <v>139</v>
      </c>
      <c r="F245" s="19" t="s">
        <v>140</v>
      </c>
      <c r="G245" s="13"/>
      <c r="H245" s="13"/>
      <c r="I245" s="13"/>
      <c r="J245" s="13"/>
      <c r="K245" s="3"/>
      <c r="L245" s="3"/>
    </row>
    <row r="246" spans="1:12" ht="30" x14ac:dyDescent="0.25">
      <c r="A246" s="39">
        <v>40049695</v>
      </c>
      <c r="B246" s="26" t="s">
        <v>107</v>
      </c>
      <c r="C246" s="27">
        <v>1166</v>
      </c>
      <c r="D246" s="28">
        <v>38.200000000000003</v>
      </c>
      <c r="E246" s="17" t="s">
        <v>139</v>
      </c>
      <c r="F246" s="19" t="s">
        <v>140</v>
      </c>
      <c r="G246" s="13"/>
      <c r="H246" s="13"/>
      <c r="I246" s="13"/>
      <c r="J246" s="13"/>
      <c r="K246" s="3"/>
      <c r="L246" s="3"/>
    </row>
    <row r="247" spans="1:12" ht="30" x14ac:dyDescent="0.25">
      <c r="A247" s="39">
        <v>40049696</v>
      </c>
      <c r="B247" s="26" t="s">
        <v>107</v>
      </c>
      <c r="C247" s="27">
        <v>1167</v>
      </c>
      <c r="D247" s="28">
        <v>38.200000000000003</v>
      </c>
      <c r="E247" s="17" t="s">
        <v>139</v>
      </c>
      <c r="F247" s="19" t="s">
        <v>140</v>
      </c>
      <c r="G247" s="13"/>
      <c r="H247" s="13"/>
      <c r="I247" s="13"/>
      <c r="J247" s="13"/>
      <c r="K247" s="3"/>
      <c r="L247" s="3"/>
    </row>
    <row r="248" spans="1:12" ht="30" x14ac:dyDescent="0.25">
      <c r="A248" s="39">
        <v>40049697</v>
      </c>
      <c r="B248" s="26" t="s">
        <v>107</v>
      </c>
      <c r="C248" s="27">
        <v>1168</v>
      </c>
      <c r="D248" s="28">
        <v>38.200000000000003</v>
      </c>
      <c r="E248" s="17" t="s">
        <v>139</v>
      </c>
      <c r="F248" s="19" t="s">
        <v>140</v>
      </c>
      <c r="G248" s="13"/>
      <c r="H248" s="13"/>
      <c r="I248" s="13"/>
      <c r="J248" s="13"/>
      <c r="K248" s="3"/>
      <c r="L248" s="3"/>
    </row>
    <row r="249" spans="1:12" ht="30" x14ac:dyDescent="0.25">
      <c r="A249" s="39">
        <v>40049698</v>
      </c>
      <c r="B249" s="26" t="s">
        <v>107</v>
      </c>
      <c r="C249" s="27">
        <v>1169</v>
      </c>
      <c r="D249" s="28">
        <v>38.200000000000003</v>
      </c>
      <c r="E249" s="17" t="s">
        <v>139</v>
      </c>
      <c r="F249" s="19" t="s">
        <v>140</v>
      </c>
      <c r="G249" s="13"/>
      <c r="H249" s="13"/>
      <c r="I249" s="13"/>
      <c r="J249" s="13"/>
      <c r="K249" s="3"/>
      <c r="L249" s="3"/>
    </row>
    <row r="250" spans="1:12" ht="30" x14ac:dyDescent="0.25">
      <c r="A250" s="39">
        <v>40049699</v>
      </c>
      <c r="B250" s="26" t="s">
        <v>107</v>
      </c>
      <c r="C250" s="27">
        <v>1170</v>
      </c>
      <c r="D250" s="28">
        <v>38.200000000000003</v>
      </c>
      <c r="E250" s="17" t="s">
        <v>139</v>
      </c>
      <c r="F250" s="19" t="s">
        <v>140</v>
      </c>
      <c r="G250" s="13"/>
      <c r="H250" s="13"/>
      <c r="I250" s="13"/>
      <c r="J250" s="13"/>
      <c r="K250" s="3"/>
      <c r="L250" s="3"/>
    </row>
    <row r="251" spans="1:12" x14ac:dyDescent="0.25">
      <c r="A251" s="39">
        <v>40055770</v>
      </c>
      <c r="B251" s="26" t="s">
        <v>108</v>
      </c>
      <c r="C251" s="27">
        <v>7407</v>
      </c>
      <c r="D251" s="28">
        <v>30.1</v>
      </c>
      <c r="E251" s="17" t="s">
        <v>139</v>
      </c>
      <c r="F251" s="19" t="s">
        <v>140</v>
      </c>
      <c r="G251" s="13"/>
      <c r="H251" s="13"/>
      <c r="I251" s="13"/>
      <c r="J251" s="13"/>
      <c r="K251" s="3"/>
      <c r="L251" s="3"/>
    </row>
    <row r="252" spans="1:12" x14ac:dyDescent="0.25">
      <c r="A252" s="39">
        <v>40055771</v>
      </c>
      <c r="B252" s="26" t="s">
        <v>108</v>
      </c>
      <c r="C252" s="27">
        <v>7408</v>
      </c>
      <c r="D252" s="28">
        <v>30.1</v>
      </c>
      <c r="E252" s="17" t="s">
        <v>139</v>
      </c>
      <c r="F252" s="19" t="s">
        <v>140</v>
      </c>
      <c r="G252" s="13"/>
      <c r="H252" s="13"/>
      <c r="I252" s="13"/>
      <c r="J252" s="13"/>
      <c r="K252" s="3"/>
      <c r="L252" s="3"/>
    </row>
    <row r="253" spans="1:12" x14ac:dyDescent="0.25">
      <c r="A253" s="39">
        <v>40055772</v>
      </c>
      <c r="B253" s="26" t="s">
        <v>108</v>
      </c>
      <c r="C253" s="27">
        <v>7409</v>
      </c>
      <c r="D253" s="28">
        <v>30.1</v>
      </c>
      <c r="E253" s="17" t="s">
        <v>139</v>
      </c>
      <c r="F253" s="19" t="s">
        <v>140</v>
      </c>
      <c r="G253" s="13"/>
      <c r="H253" s="13"/>
      <c r="I253" s="13"/>
      <c r="J253" s="13"/>
      <c r="K253" s="3"/>
      <c r="L253" s="3"/>
    </row>
    <row r="254" spans="1:12" x14ac:dyDescent="0.25">
      <c r="A254" s="39">
        <v>40055773</v>
      </c>
      <c r="B254" s="26" t="s">
        <v>108</v>
      </c>
      <c r="C254" s="27">
        <v>7410</v>
      </c>
      <c r="D254" s="28">
        <v>30.1</v>
      </c>
      <c r="E254" s="17" t="s">
        <v>139</v>
      </c>
      <c r="F254" s="19" t="s">
        <v>140</v>
      </c>
      <c r="G254" s="13"/>
      <c r="H254" s="13"/>
      <c r="I254" s="13"/>
      <c r="J254" s="13"/>
      <c r="K254" s="3"/>
      <c r="L254" s="3"/>
    </row>
    <row r="255" spans="1:12" x14ac:dyDescent="0.25">
      <c r="A255" s="39">
        <v>40055774</v>
      </c>
      <c r="B255" s="26" t="s">
        <v>108</v>
      </c>
      <c r="C255" s="27">
        <v>7411</v>
      </c>
      <c r="D255" s="28">
        <v>30.1</v>
      </c>
      <c r="E255" s="17" t="s">
        <v>139</v>
      </c>
      <c r="F255" s="19" t="s">
        <v>140</v>
      </c>
      <c r="G255" s="13"/>
      <c r="H255" s="13"/>
      <c r="I255" s="13"/>
      <c r="J255" s="13"/>
      <c r="K255" s="3"/>
      <c r="L255" s="3"/>
    </row>
    <row r="256" spans="1:12" x14ac:dyDescent="0.25">
      <c r="A256" s="39">
        <v>40049944</v>
      </c>
      <c r="B256" s="26" t="s">
        <v>109</v>
      </c>
      <c r="C256" s="27">
        <v>1417</v>
      </c>
      <c r="D256" s="28">
        <v>1.6</v>
      </c>
      <c r="E256" s="17" t="s">
        <v>139</v>
      </c>
      <c r="F256" s="19" t="s">
        <v>140</v>
      </c>
      <c r="G256" s="13"/>
      <c r="H256" s="13"/>
      <c r="I256" s="13"/>
      <c r="J256" s="13"/>
      <c r="K256" s="3"/>
      <c r="L256" s="3"/>
    </row>
    <row r="257" spans="1:12" ht="30" x14ac:dyDescent="0.25">
      <c r="A257" s="39">
        <v>40049943</v>
      </c>
      <c r="B257" s="26" t="s">
        <v>110</v>
      </c>
      <c r="C257" s="27">
        <v>1416</v>
      </c>
      <c r="D257" s="28">
        <v>1.6</v>
      </c>
      <c r="E257" s="17" t="s">
        <v>139</v>
      </c>
      <c r="F257" s="19" t="s">
        <v>140</v>
      </c>
      <c r="G257" s="13"/>
      <c r="H257" s="13"/>
      <c r="I257" s="13"/>
      <c r="J257" s="13"/>
      <c r="K257" s="3"/>
      <c r="L257" s="3"/>
    </row>
    <row r="258" spans="1:12" ht="45" x14ac:dyDescent="0.25">
      <c r="A258" s="39">
        <v>40055192</v>
      </c>
      <c r="B258" s="26" t="s">
        <v>111</v>
      </c>
      <c r="C258" s="27">
        <v>6829</v>
      </c>
      <c r="D258" s="28">
        <v>21</v>
      </c>
      <c r="E258" s="17" t="s">
        <v>139</v>
      </c>
      <c r="F258" s="19" t="s">
        <v>140</v>
      </c>
      <c r="G258" s="13"/>
      <c r="H258" s="13"/>
      <c r="I258" s="13"/>
      <c r="J258" s="13"/>
      <c r="K258" s="3"/>
      <c r="L258" s="3"/>
    </row>
    <row r="259" spans="1:12" x14ac:dyDescent="0.25">
      <c r="A259" s="39">
        <v>40049983</v>
      </c>
      <c r="B259" s="26" t="s">
        <v>112</v>
      </c>
      <c r="C259" s="27">
        <v>1456</v>
      </c>
      <c r="D259" s="28">
        <v>37.17</v>
      </c>
      <c r="E259" s="17" t="s">
        <v>139</v>
      </c>
      <c r="F259" s="19" t="s">
        <v>140</v>
      </c>
      <c r="G259" s="13"/>
      <c r="H259" s="13"/>
      <c r="I259" s="13"/>
      <c r="J259" s="13"/>
      <c r="K259" s="3"/>
      <c r="L259" s="3"/>
    </row>
    <row r="260" spans="1:12" x14ac:dyDescent="0.25">
      <c r="A260" s="39">
        <v>60000047</v>
      </c>
      <c r="B260" s="26" t="s">
        <v>113</v>
      </c>
      <c r="C260" s="27">
        <v>5026845</v>
      </c>
      <c r="D260" s="28">
        <v>640.14</v>
      </c>
      <c r="E260" s="17" t="s">
        <v>139</v>
      </c>
      <c r="F260" s="19" t="s">
        <v>140</v>
      </c>
      <c r="G260" s="13"/>
      <c r="H260" s="13"/>
      <c r="I260" s="13"/>
      <c r="J260" s="13"/>
      <c r="K260" s="3"/>
      <c r="L260" s="3"/>
    </row>
    <row r="261" spans="1:12" x14ac:dyDescent="0.25">
      <c r="A261" s="39">
        <v>40051284</v>
      </c>
      <c r="B261" s="26" t="s">
        <v>114</v>
      </c>
      <c r="C261" s="27">
        <v>2885</v>
      </c>
      <c r="D261" s="28">
        <v>25.49</v>
      </c>
      <c r="E261" s="17" t="s">
        <v>139</v>
      </c>
      <c r="F261" s="19" t="s">
        <v>140</v>
      </c>
      <c r="G261" s="13"/>
      <c r="H261" s="13"/>
      <c r="I261" s="13"/>
      <c r="J261" s="13"/>
      <c r="K261" s="3"/>
      <c r="L261" s="3"/>
    </row>
    <row r="262" spans="1:12" ht="30" x14ac:dyDescent="0.25">
      <c r="A262" s="39">
        <v>60011079</v>
      </c>
      <c r="B262" s="26" t="s">
        <v>115</v>
      </c>
      <c r="C262" s="27">
        <v>5020494</v>
      </c>
      <c r="D262" s="28">
        <v>381.5</v>
      </c>
      <c r="E262" s="17" t="s">
        <v>141</v>
      </c>
      <c r="F262" s="19"/>
      <c r="G262" s="13"/>
      <c r="H262" s="13"/>
      <c r="I262" s="13"/>
      <c r="J262" s="13"/>
      <c r="K262" s="3"/>
      <c r="L262" s="3"/>
    </row>
    <row r="263" spans="1:12" ht="45" x14ac:dyDescent="0.25">
      <c r="A263" s="39">
        <v>40055194</v>
      </c>
      <c r="B263" s="26" t="s">
        <v>116</v>
      </c>
      <c r="C263" s="27">
        <v>6831</v>
      </c>
      <c r="D263" s="28">
        <v>91</v>
      </c>
      <c r="E263" s="17" t="s">
        <v>141</v>
      </c>
      <c r="F263" s="19"/>
      <c r="G263" s="13"/>
      <c r="H263" s="13"/>
      <c r="I263" s="13"/>
      <c r="J263" s="13"/>
      <c r="K263" s="3"/>
      <c r="L263" s="3"/>
    </row>
    <row r="264" spans="1:12" ht="45" x14ac:dyDescent="0.25">
      <c r="A264" s="39">
        <v>40055195</v>
      </c>
      <c r="B264" s="26" t="s">
        <v>117</v>
      </c>
      <c r="C264" s="27">
        <v>6832</v>
      </c>
      <c r="D264" s="28">
        <v>91</v>
      </c>
      <c r="E264" s="17" t="s">
        <v>139</v>
      </c>
      <c r="F264" s="19" t="s">
        <v>140</v>
      </c>
      <c r="G264" s="13"/>
      <c r="H264" s="13"/>
      <c r="I264" s="13"/>
      <c r="J264" s="13"/>
      <c r="K264" s="3"/>
      <c r="L264" s="3"/>
    </row>
    <row r="265" spans="1:12" x14ac:dyDescent="0.25">
      <c r="A265" s="39">
        <v>40053009</v>
      </c>
      <c r="B265" s="26" t="s">
        <v>118</v>
      </c>
      <c r="C265" s="27">
        <v>4646</v>
      </c>
      <c r="D265" s="28">
        <v>32.64</v>
      </c>
      <c r="E265" s="17" t="s">
        <v>139</v>
      </c>
      <c r="F265" s="19" t="s">
        <v>140</v>
      </c>
      <c r="G265" s="13"/>
      <c r="H265" s="13"/>
      <c r="I265" s="13"/>
      <c r="J265" s="13"/>
      <c r="K265" s="3"/>
      <c r="L265" s="3"/>
    </row>
    <row r="266" spans="1:12" ht="30" x14ac:dyDescent="0.25">
      <c r="A266" s="39">
        <v>60011731</v>
      </c>
      <c r="B266" s="26" t="s">
        <v>119</v>
      </c>
      <c r="C266" s="27">
        <v>5026466</v>
      </c>
      <c r="D266" s="28">
        <v>55.5</v>
      </c>
      <c r="E266" s="17" t="s">
        <v>139</v>
      </c>
      <c r="F266" s="19" t="s">
        <v>140</v>
      </c>
      <c r="G266" s="13"/>
      <c r="H266" s="13"/>
      <c r="I266" s="13"/>
      <c r="J266" s="13"/>
      <c r="K266" s="3"/>
      <c r="L266" s="3"/>
    </row>
    <row r="267" spans="1:12" ht="30" x14ac:dyDescent="0.25">
      <c r="A267" s="39">
        <v>60011732</v>
      </c>
      <c r="B267" s="26" t="s">
        <v>119</v>
      </c>
      <c r="C267" s="27">
        <v>5026467</v>
      </c>
      <c r="D267" s="28">
        <v>55.5</v>
      </c>
      <c r="E267" s="17" t="s">
        <v>139</v>
      </c>
      <c r="F267" s="19" t="s">
        <v>140</v>
      </c>
      <c r="G267" s="13"/>
      <c r="H267" s="13"/>
      <c r="I267" s="13"/>
      <c r="J267" s="13"/>
      <c r="K267" s="3"/>
      <c r="L267" s="3"/>
    </row>
    <row r="268" spans="1:12" ht="30" x14ac:dyDescent="0.25">
      <c r="A268" s="39">
        <v>40051276</v>
      </c>
      <c r="B268" s="26" t="s">
        <v>120</v>
      </c>
      <c r="C268" s="27">
        <v>2877</v>
      </c>
      <c r="D268" s="28">
        <v>11.29</v>
      </c>
      <c r="E268" s="17" t="s">
        <v>142</v>
      </c>
      <c r="F268" s="19" t="s">
        <v>140</v>
      </c>
      <c r="G268" s="13"/>
      <c r="H268" s="13"/>
      <c r="I268" s="13"/>
      <c r="J268" s="13"/>
      <c r="K268" s="3"/>
      <c r="L268" s="3"/>
    </row>
    <row r="269" spans="1:12" ht="30" x14ac:dyDescent="0.25">
      <c r="A269" s="39">
        <v>40051277</v>
      </c>
      <c r="B269" s="26" t="s">
        <v>121</v>
      </c>
      <c r="C269" s="27">
        <v>2878</v>
      </c>
      <c r="D269" s="28">
        <v>7.68</v>
      </c>
      <c r="E269" s="17" t="s">
        <v>139</v>
      </c>
      <c r="F269" s="19" t="s">
        <v>140</v>
      </c>
      <c r="G269" s="13"/>
      <c r="H269" s="13"/>
      <c r="I269" s="13"/>
      <c r="J269" s="13"/>
      <c r="K269" s="3"/>
      <c r="L269" s="3"/>
    </row>
    <row r="270" spans="1:12" x14ac:dyDescent="0.25">
      <c r="A270" s="39">
        <v>60011679</v>
      </c>
      <c r="B270" s="26" t="s">
        <v>122</v>
      </c>
      <c r="C270" s="27">
        <v>5026414</v>
      </c>
      <c r="D270" s="28">
        <v>176</v>
      </c>
      <c r="E270" s="17" t="s">
        <v>139</v>
      </c>
      <c r="F270" s="19" t="s">
        <v>140</v>
      </c>
      <c r="G270" s="13"/>
      <c r="H270" s="13"/>
      <c r="I270" s="13"/>
      <c r="J270" s="13"/>
      <c r="K270" s="3"/>
      <c r="L270" s="3"/>
    </row>
    <row r="271" spans="1:12" x14ac:dyDescent="0.25">
      <c r="A271" s="39">
        <v>60011680</v>
      </c>
      <c r="B271" s="26" t="s">
        <v>122</v>
      </c>
      <c r="C271" s="27">
        <v>5026415</v>
      </c>
      <c r="D271" s="28">
        <v>176</v>
      </c>
      <c r="E271" s="17" t="s">
        <v>139</v>
      </c>
      <c r="F271" s="19" t="s">
        <v>140</v>
      </c>
      <c r="G271" s="13"/>
      <c r="H271" s="13"/>
      <c r="I271" s="13"/>
      <c r="J271" s="13"/>
      <c r="K271" s="3"/>
      <c r="L271" s="3"/>
    </row>
    <row r="272" spans="1:12" x14ac:dyDescent="0.25">
      <c r="A272" s="39">
        <v>40051509</v>
      </c>
      <c r="B272" s="26" t="s">
        <v>123</v>
      </c>
      <c r="C272" s="27">
        <v>3122</v>
      </c>
      <c r="D272" s="28">
        <v>1.5</v>
      </c>
      <c r="E272" s="17" t="s">
        <v>139</v>
      </c>
      <c r="F272" s="19" t="s">
        <v>140</v>
      </c>
      <c r="G272" s="13"/>
      <c r="H272" s="13"/>
      <c r="I272" s="13"/>
      <c r="J272" s="13"/>
      <c r="K272" s="3"/>
      <c r="L272" s="3"/>
    </row>
    <row r="273" spans="1:12" x14ac:dyDescent="0.25">
      <c r="A273" s="39">
        <v>40051512</v>
      </c>
      <c r="B273" s="26" t="s">
        <v>123</v>
      </c>
      <c r="C273" s="27">
        <v>3125</v>
      </c>
      <c r="D273" s="28">
        <v>1.5</v>
      </c>
      <c r="E273" s="17" t="s">
        <v>139</v>
      </c>
      <c r="F273" s="19" t="s">
        <v>140</v>
      </c>
      <c r="G273" s="13"/>
      <c r="H273" s="13"/>
      <c r="I273" s="13"/>
      <c r="J273" s="13"/>
      <c r="K273" s="3"/>
      <c r="L273" s="3"/>
    </row>
    <row r="274" spans="1:12" ht="30" x14ac:dyDescent="0.25">
      <c r="A274" s="39">
        <v>60000095</v>
      </c>
      <c r="B274" s="26" t="s">
        <v>124</v>
      </c>
      <c r="C274" s="27">
        <v>5026890</v>
      </c>
      <c r="D274" s="28">
        <v>129.32</v>
      </c>
      <c r="E274" s="17" t="s">
        <v>139</v>
      </c>
      <c r="F274" s="19" t="s">
        <v>140</v>
      </c>
      <c r="G274" s="13"/>
      <c r="H274" s="13"/>
      <c r="I274" s="13"/>
      <c r="J274" s="13"/>
      <c r="K274" s="3"/>
      <c r="L274" s="3"/>
    </row>
    <row r="275" spans="1:12" ht="30" x14ac:dyDescent="0.25">
      <c r="A275" s="39">
        <v>60000096</v>
      </c>
      <c r="B275" s="26" t="s">
        <v>124</v>
      </c>
      <c r="C275" s="27">
        <v>5026891</v>
      </c>
      <c r="D275" s="28">
        <v>129.32</v>
      </c>
      <c r="E275" s="17" t="s">
        <v>139</v>
      </c>
      <c r="F275" s="19" t="s">
        <v>140</v>
      </c>
      <c r="G275" s="13"/>
      <c r="H275" s="13"/>
      <c r="I275" s="13"/>
      <c r="J275" s="13"/>
      <c r="K275" s="3"/>
      <c r="L275" s="3"/>
    </row>
    <row r="276" spans="1:12" x14ac:dyDescent="0.25">
      <c r="A276" s="39">
        <v>40050110</v>
      </c>
      <c r="B276" s="26" t="s">
        <v>125</v>
      </c>
      <c r="C276" s="27">
        <v>1584</v>
      </c>
      <c r="D276" s="28">
        <v>1.2</v>
      </c>
      <c r="E276" s="17" t="s">
        <v>141</v>
      </c>
      <c r="F276" s="19"/>
      <c r="G276" s="13"/>
      <c r="H276" s="13"/>
      <c r="I276" s="13"/>
      <c r="J276" s="13"/>
      <c r="K276" s="3"/>
      <c r="L276" s="3"/>
    </row>
    <row r="277" spans="1:12" x14ac:dyDescent="0.25">
      <c r="A277" s="39">
        <v>40050108</v>
      </c>
      <c r="B277" s="26" t="s">
        <v>126</v>
      </c>
      <c r="C277" s="27">
        <v>1582</v>
      </c>
      <c r="D277" s="28">
        <v>1.2</v>
      </c>
      <c r="E277" s="17" t="s">
        <v>139</v>
      </c>
      <c r="F277" s="19" t="s">
        <v>140</v>
      </c>
      <c r="G277" s="13"/>
      <c r="H277" s="13"/>
      <c r="I277" s="13"/>
      <c r="J277" s="13"/>
      <c r="K277" s="3"/>
      <c r="L277" s="3"/>
    </row>
    <row r="278" spans="1:12" x14ac:dyDescent="0.25">
      <c r="A278" s="39">
        <v>40050109</v>
      </c>
      <c r="B278" s="26" t="s">
        <v>126</v>
      </c>
      <c r="C278" s="27">
        <v>1583</v>
      </c>
      <c r="D278" s="28">
        <v>1.2</v>
      </c>
      <c r="E278" s="17" t="s">
        <v>139</v>
      </c>
      <c r="F278" s="19" t="s">
        <v>140</v>
      </c>
      <c r="G278" s="13"/>
      <c r="H278" s="13"/>
      <c r="I278" s="13"/>
      <c r="J278" s="13"/>
      <c r="K278" s="3"/>
      <c r="L278" s="3"/>
    </row>
    <row r="279" spans="1:12" ht="30" x14ac:dyDescent="0.25">
      <c r="A279" s="39">
        <v>40049947</v>
      </c>
      <c r="B279" s="26" t="s">
        <v>127</v>
      </c>
      <c r="C279" s="27">
        <v>1420</v>
      </c>
      <c r="D279" s="28">
        <v>0.9</v>
      </c>
      <c r="E279" s="17" t="s">
        <v>139</v>
      </c>
      <c r="F279" s="19" t="s">
        <v>143</v>
      </c>
      <c r="G279" s="13"/>
      <c r="H279" s="13"/>
      <c r="I279" s="13"/>
      <c r="J279" s="13"/>
      <c r="K279" s="3"/>
      <c r="L279" s="3"/>
    </row>
    <row r="280" spans="1:12" ht="30" x14ac:dyDescent="0.25">
      <c r="A280" s="39">
        <v>40049948</v>
      </c>
      <c r="B280" s="26" t="s">
        <v>128</v>
      </c>
      <c r="C280" s="27">
        <v>1421</v>
      </c>
      <c r="D280" s="28">
        <v>0.9</v>
      </c>
      <c r="E280" s="17" t="s">
        <v>139</v>
      </c>
      <c r="F280" s="19" t="s">
        <v>143</v>
      </c>
      <c r="G280" s="13"/>
      <c r="H280" s="13"/>
      <c r="I280" s="13"/>
      <c r="J280" s="13"/>
      <c r="K280" s="3"/>
      <c r="L280" s="3"/>
    </row>
    <row r="281" spans="1:12" ht="30" x14ac:dyDescent="0.25">
      <c r="A281" s="39">
        <v>40049949</v>
      </c>
      <c r="B281" s="26" t="s">
        <v>129</v>
      </c>
      <c r="C281" s="27">
        <v>1422</v>
      </c>
      <c r="D281" s="28">
        <v>0.9</v>
      </c>
      <c r="E281" s="17" t="s">
        <v>139</v>
      </c>
      <c r="F281" s="19" t="s">
        <v>140</v>
      </c>
      <c r="G281" s="13"/>
      <c r="H281" s="13"/>
      <c r="I281" s="13"/>
      <c r="J281" s="13"/>
      <c r="K281" s="3"/>
      <c r="L281" s="3"/>
    </row>
    <row r="282" spans="1:12" ht="30" x14ac:dyDescent="0.25">
      <c r="A282" s="39">
        <v>40049950</v>
      </c>
      <c r="B282" s="26" t="s">
        <v>129</v>
      </c>
      <c r="C282" s="27">
        <v>1423</v>
      </c>
      <c r="D282" s="28">
        <v>0.9</v>
      </c>
      <c r="E282" s="17" t="s">
        <v>139</v>
      </c>
      <c r="F282" s="19" t="s">
        <v>143</v>
      </c>
      <c r="G282" s="13"/>
      <c r="H282" s="13"/>
      <c r="I282" s="13"/>
      <c r="J282" s="13"/>
      <c r="K282" s="3"/>
      <c r="L282" s="3"/>
    </row>
    <row r="283" spans="1:12" ht="30" x14ac:dyDescent="0.25">
      <c r="A283" s="39">
        <v>40049951</v>
      </c>
      <c r="B283" s="26" t="s">
        <v>130</v>
      </c>
      <c r="C283" s="27">
        <v>1424</v>
      </c>
      <c r="D283" s="28">
        <v>0.9</v>
      </c>
      <c r="E283" s="17" t="s">
        <v>139</v>
      </c>
      <c r="F283" s="19" t="s">
        <v>140</v>
      </c>
      <c r="G283" s="13"/>
      <c r="H283" s="13"/>
      <c r="I283" s="13"/>
      <c r="J283" s="13"/>
      <c r="K283" s="3"/>
      <c r="L283" s="3"/>
    </row>
    <row r="284" spans="1:12" ht="45" x14ac:dyDescent="0.25">
      <c r="A284" s="39">
        <v>60011076</v>
      </c>
      <c r="B284" s="26" t="s">
        <v>131</v>
      </c>
      <c r="C284" s="27">
        <v>5020491</v>
      </c>
      <c r="D284" s="28">
        <v>419.09</v>
      </c>
      <c r="E284" s="17" t="s">
        <v>139</v>
      </c>
      <c r="F284" s="19" t="s">
        <v>140</v>
      </c>
      <c r="G284" s="13"/>
      <c r="H284" s="13"/>
      <c r="I284" s="13"/>
      <c r="J284" s="13"/>
      <c r="K284" s="3"/>
      <c r="L284" s="3"/>
    </row>
    <row r="285" spans="1:12" ht="30" x14ac:dyDescent="0.25">
      <c r="A285" s="39">
        <v>40049985</v>
      </c>
      <c r="B285" s="26" t="s">
        <v>132</v>
      </c>
      <c r="C285" s="27">
        <v>1458</v>
      </c>
      <c r="D285" s="28">
        <v>30.25</v>
      </c>
      <c r="E285" s="17" t="s">
        <v>139</v>
      </c>
      <c r="F285" s="19" t="s">
        <v>140</v>
      </c>
      <c r="G285" s="13"/>
      <c r="H285" s="13"/>
      <c r="I285" s="13"/>
      <c r="J285" s="13"/>
      <c r="K285" s="3"/>
      <c r="L285" s="3"/>
    </row>
    <row r="286" spans="1:12" ht="30" x14ac:dyDescent="0.25">
      <c r="A286" s="39">
        <v>40049926</v>
      </c>
      <c r="B286" s="26" t="s">
        <v>133</v>
      </c>
      <c r="C286" s="27">
        <v>1398</v>
      </c>
      <c r="D286" s="28">
        <v>20.25</v>
      </c>
      <c r="E286" s="17" t="s">
        <v>139</v>
      </c>
      <c r="F286" s="19" t="s">
        <v>140</v>
      </c>
      <c r="G286" s="13"/>
      <c r="H286" s="13"/>
      <c r="I286" s="13"/>
      <c r="J286" s="13"/>
      <c r="K286" s="3"/>
      <c r="L286" s="3"/>
    </row>
    <row r="287" spans="1:12" ht="45" x14ac:dyDescent="0.25">
      <c r="A287" s="39">
        <v>40056611</v>
      </c>
      <c r="B287" s="26" t="s">
        <v>134</v>
      </c>
      <c r="C287" s="27">
        <v>8248</v>
      </c>
      <c r="D287" s="28">
        <v>50.05</v>
      </c>
      <c r="E287" s="17" t="s">
        <v>139</v>
      </c>
      <c r="F287" s="19" t="s">
        <v>140</v>
      </c>
      <c r="G287" s="13"/>
      <c r="H287" s="13"/>
      <c r="I287" s="13"/>
      <c r="J287" s="13"/>
      <c r="K287" s="3"/>
      <c r="L287" s="3"/>
    </row>
    <row r="288" spans="1:12" ht="30" x14ac:dyDescent="0.25">
      <c r="A288" s="39">
        <v>60011600</v>
      </c>
      <c r="B288" s="26" t="s">
        <v>135</v>
      </c>
      <c r="C288" s="27">
        <v>5026335</v>
      </c>
      <c r="D288" s="28">
        <v>21.19</v>
      </c>
      <c r="E288" s="17" t="s">
        <v>139</v>
      </c>
      <c r="F288" s="19" t="s">
        <v>140</v>
      </c>
      <c r="G288" s="13"/>
      <c r="H288" s="13"/>
      <c r="I288" s="13"/>
      <c r="J288" s="13"/>
      <c r="K288" s="3"/>
      <c r="L288" s="3"/>
    </row>
    <row r="289" spans="1:12" ht="30" x14ac:dyDescent="0.25">
      <c r="A289" s="39">
        <v>60011601</v>
      </c>
      <c r="B289" s="26" t="s">
        <v>135</v>
      </c>
      <c r="C289" s="27">
        <v>5026336</v>
      </c>
      <c r="D289" s="28">
        <v>21.19</v>
      </c>
      <c r="E289" s="17" t="s">
        <v>139</v>
      </c>
      <c r="F289" s="19" t="s">
        <v>140</v>
      </c>
      <c r="G289" s="13"/>
      <c r="H289" s="13"/>
      <c r="I289" s="13"/>
      <c r="J289" s="13"/>
      <c r="K289" s="3"/>
      <c r="L289" s="3"/>
    </row>
    <row r="290" spans="1:12" ht="30" x14ac:dyDescent="0.25">
      <c r="A290" s="39">
        <v>60011602</v>
      </c>
      <c r="B290" s="26" t="s">
        <v>135</v>
      </c>
      <c r="C290" s="27">
        <v>5026337</v>
      </c>
      <c r="D290" s="28">
        <v>21.19</v>
      </c>
      <c r="E290" s="17" t="s">
        <v>139</v>
      </c>
      <c r="F290" s="19" t="s">
        <v>140</v>
      </c>
      <c r="G290" s="13"/>
      <c r="H290" s="13"/>
      <c r="I290" s="13"/>
      <c r="J290" s="13"/>
      <c r="K290" s="3"/>
      <c r="L290" s="3"/>
    </row>
    <row r="291" spans="1:12" ht="30" x14ac:dyDescent="0.25">
      <c r="A291" s="39">
        <v>60011603</v>
      </c>
      <c r="B291" s="26" t="s">
        <v>135</v>
      </c>
      <c r="C291" s="27">
        <v>5026338</v>
      </c>
      <c r="D291" s="28">
        <v>21.19</v>
      </c>
      <c r="E291" s="17" t="s">
        <v>139</v>
      </c>
      <c r="F291" s="19" t="s">
        <v>140</v>
      </c>
      <c r="G291" s="13"/>
      <c r="H291" s="13"/>
      <c r="I291" s="13"/>
      <c r="J291" s="13"/>
      <c r="K291" s="3"/>
      <c r="L291" s="3"/>
    </row>
    <row r="292" spans="1:12" ht="30" x14ac:dyDescent="0.25">
      <c r="A292" s="39">
        <v>60011604</v>
      </c>
      <c r="B292" s="26" t="s">
        <v>135</v>
      </c>
      <c r="C292" s="27">
        <v>5026339</v>
      </c>
      <c r="D292" s="28">
        <v>21.19</v>
      </c>
      <c r="E292" s="17" t="s">
        <v>139</v>
      </c>
      <c r="F292" s="19" t="s">
        <v>140</v>
      </c>
      <c r="G292" s="13"/>
      <c r="H292" s="13"/>
      <c r="I292" s="13"/>
      <c r="J292" s="13"/>
      <c r="K292" s="3"/>
      <c r="L292" s="3"/>
    </row>
    <row r="293" spans="1:12" ht="45" x14ac:dyDescent="0.25">
      <c r="A293" s="39">
        <v>40049922</v>
      </c>
      <c r="B293" s="26" t="s">
        <v>136</v>
      </c>
      <c r="C293" s="27">
        <v>1394</v>
      </c>
      <c r="D293" s="28">
        <v>33.6</v>
      </c>
      <c r="E293" s="17" t="s">
        <v>139</v>
      </c>
      <c r="F293" s="19" t="s">
        <v>140</v>
      </c>
      <c r="G293" s="13"/>
      <c r="H293" s="13"/>
      <c r="I293" s="13"/>
      <c r="J293" s="13"/>
      <c r="K293" s="3"/>
      <c r="L293" s="3"/>
    </row>
    <row r="294" spans="1:12" x14ac:dyDescent="0.25">
      <c r="A294" s="40">
        <v>0</v>
      </c>
      <c r="B294" s="30" t="s">
        <v>144</v>
      </c>
      <c r="C294" s="31"/>
      <c r="D294" s="32"/>
      <c r="E294" s="31" t="s">
        <v>148</v>
      </c>
      <c r="F294" s="19" t="s">
        <v>140</v>
      </c>
      <c r="G294" s="13"/>
      <c r="H294" s="13"/>
      <c r="I294" s="13"/>
      <c r="J294" s="13"/>
      <c r="K294" s="3"/>
      <c r="L294" s="3"/>
    </row>
    <row r="295" spans="1:12" x14ac:dyDescent="0.25">
      <c r="A295" s="40">
        <v>0</v>
      </c>
      <c r="B295" s="30" t="s">
        <v>144</v>
      </c>
      <c r="C295" s="31"/>
      <c r="D295" s="32"/>
      <c r="E295" s="31" t="s">
        <v>148</v>
      </c>
      <c r="F295" s="19" t="s">
        <v>140</v>
      </c>
      <c r="G295" s="13"/>
      <c r="H295" s="13"/>
      <c r="I295" s="13"/>
      <c r="J295" s="13"/>
      <c r="K295" s="3"/>
      <c r="L295" s="3"/>
    </row>
    <row r="296" spans="1:12" x14ac:dyDescent="0.25">
      <c r="A296" s="40">
        <v>0</v>
      </c>
      <c r="B296" s="30" t="s">
        <v>144</v>
      </c>
      <c r="C296" s="31"/>
      <c r="D296" s="32"/>
      <c r="E296" s="31" t="s">
        <v>148</v>
      </c>
      <c r="F296" s="19" t="s">
        <v>140</v>
      </c>
      <c r="G296" s="13"/>
      <c r="H296" s="13"/>
      <c r="I296" s="13"/>
      <c r="J296" s="13"/>
      <c r="K296" s="3"/>
      <c r="L296" s="3"/>
    </row>
    <row r="297" spans="1:12" x14ac:dyDescent="0.25">
      <c r="A297" s="40">
        <v>0</v>
      </c>
      <c r="B297" s="30" t="s">
        <v>144</v>
      </c>
      <c r="C297" s="31"/>
      <c r="D297" s="32"/>
      <c r="E297" s="31" t="s">
        <v>148</v>
      </c>
      <c r="F297" s="19" t="s">
        <v>140</v>
      </c>
      <c r="G297" s="13"/>
      <c r="H297" s="13"/>
      <c r="I297" s="13"/>
      <c r="J297" s="13"/>
      <c r="K297" s="3"/>
      <c r="L297" s="3"/>
    </row>
    <row r="298" spans="1:12" x14ac:dyDescent="0.25">
      <c r="A298" s="40">
        <v>0</v>
      </c>
      <c r="B298" s="30" t="s">
        <v>144</v>
      </c>
      <c r="C298" s="31"/>
      <c r="D298" s="32"/>
      <c r="E298" s="31" t="s">
        <v>148</v>
      </c>
      <c r="F298" s="19" t="s">
        <v>140</v>
      </c>
      <c r="G298" s="13"/>
      <c r="H298" s="13"/>
      <c r="I298" s="13"/>
      <c r="J298" s="13"/>
      <c r="K298" s="3"/>
      <c r="L298" s="3"/>
    </row>
    <row r="299" spans="1:12" x14ac:dyDescent="0.25">
      <c r="A299" s="40">
        <v>0</v>
      </c>
      <c r="B299" s="30" t="s">
        <v>144</v>
      </c>
      <c r="C299" s="31"/>
      <c r="D299" s="32"/>
      <c r="E299" s="31" t="s">
        <v>148</v>
      </c>
      <c r="F299" s="19" t="s">
        <v>140</v>
      </c>
      <c r="G299" s="13"/>
      <c r="H299" s="13"/>
      <c r="I299" s="13"/>
      <c r="J299" s="13"/>
      <c r="K299" s="3"/>
      <c r="L299" s="3"/>
    </row>
    <row r="300" spans="1:12" x14ac:dyDescent="0.25">
      <c r="A300" s="40">
        <v>0</v>
      </c>
      <c r="B300" s="30" t="s">
        <v>144</v>
      </c>
      <c r="C300" s="31"/>
      <c r="D300" s="32"/>
      <c r="E300" s="31" t="s">
        <v>148</v>
      </c>
      <c r="F300" s="19" t="s">
        <v>140</v>
      </c>
      <c r="G300" s="13"/>
      <c r="H300" s="13"/>
      <c r="I300" s="13"/>
      <c r="J300" s="13"/>
      <c r="K300" s="3"/>
      <c r="L300" s="3"/>
    </row>
    <row r="301" spans="1:12" x14ac:dyDescent="0.25">
      <c r="A301" s="40">
        <v>0</v>
      </c>
      <c r="B301" s="30" t="s">
        <v>144</v>
      </c>
      <c r="C301" s="31"/>
      <c r="D301" s="32"/>
      <c r="E301" s="31" t="s">
        <v>148</v>
      </c>
      <c r="F301" s="19" t="s">
        <v>140</v>
      </c>
      <c r="G301" s="13"/>
      <c r="H301" s="13"/>
      <c r="I301" s="13"/>
      <c r="J301" s="13"/>
      <c r="K301" s="3"/>
      <c r="L301" s="3"/>
    </row>
    <row r="302" spans="1:12" x14ac:dyDescent="0.25">
      <c r="A302" s="40">
        <v>0</v>
      </c>
      <c r="B302" s="30" t="s">
        <v>144</v>
      </c>
      <c r="C302" s="36"/>
      <c r="D302" s="32"/>
      <c r="E302" s="31" t="s">
        <v>148</v>
      </c>
      <c r="F302" s="19" t="s">
        <v>140</v>
      </c>
      <c r="G302" s="13"/>
      <c r="H302" s="13"/>
      <c r="I302" s="13"/>
      <c r="J302" s="13"/>
      <c r="K302" s="3"/>
      <c r="L302" s="3"/>
    </row>
    <row r="303" spans="1:12" x14ac:dyDescent="0.25">
      <c r="A303" s="40">
        <v>0</v>
      </c>
      <c r="B303" s="30" t="s">
        <v>144</v>
      </c>
      <c r="C303" s="31"/>
      <c r="D303" s="32"/>
      <c r="E303" s="31" t="s">
        <v>148</v>
      </c>
      <c r="F303" s="19" t="s">
        <v>140</v>
      </c>
      <c r="G303" s="13"/>
      <c r="H303" s="13"/>
      <c r="I303" s="13"/>
      <c r="J303" s="13"/>
      <c r="K303" s="3"/>
      <c r="L303" s="3"/>
    </row>
    <row r="304" spans="1:12" x14ac:dyDescent="0.25">
      <c r="A304" s="40">
        <v>0</v>
      </c>
      <c r="B304" s="30" t="s">
        <v>145</v>
      </c>
      <c r="C304" s="31"/>
      <c r="D304" s="32"/>
      <c r="E304" s="31" t="s">
        <v>148</v>
      </c>
      <c r="F304" s="19" t="s">
        <v>140</v>
      </c>
      <c r="G304" s="13"/>
      <c r="H304" s="13"/>
      <c r="I304" s="13"/>
      <c r="J304" s="13"/>
      <c r="K304" s="3"/>
      <c r="L304" s="3"/>
    </row>
    <row r="305" spans="1:12" x14ac:dyDescent="0.25">
      <c r="A305" s="40">
        <v>0</v>
      </c>
      <c r="B305" s="30" t="s">
        <v>146</v>
      </c>
      <c r="C305" s="31"/>
      <c r="D305" s="32"/>
      <c r="E305" s="31" t="s">
        <v>148</v>
      </c>
      <c r="F305" s="19" t="s">
        <v>140</v>
      </c>
      <c r="G305" s="13"/>
      <c r="H305" s="13"/>
      <c r="I305" s="13"/>
      <c r="J305" s="13"/>
      <c r="K305" s="3"/>
      <c r="L305" s="3"/>
    </row>
    <row r="306" spans="1:12" x14ac:dyDescent="0.25">
      <c r="A306" s="40">
        <v>0</v>
      </c>
      <c r="B306" s="30" t="s">
        <v>146</v>
      </c>
      <c r="C306" s="31"/>
      <c r="D306" s="32"/>
      <c r="E306" s="31" t="s">
        <v>148</v>
      </c>
      <c r="F306" s="19" t="s">
        <v>140</v>
      </c>
      <c r="G306" s="13"/>
      <c r="H306" s="13"/>
      <c r="I306" s="13"/>
      <c r="J306" s="13"/>
      <c r="K306" s="3"/>
      <c r="L306" s="3"/>
    </row>
    <row r="307" spans="1:12" x14ac:dyDescent="0.25">
      <c r="A307" s="40">
        <v>0</v>
      </c>
      <c r="B307" s="30" t="s">
        <v>146</v>
      </c>
      <c r="C307" s="31"/>
      <c r="D307" s="32"/>
      <c r="E307" s="31" t="s">
        <v>148</v>
      </c>
      <c r="F307" s="19" t="s">
        <v>140</v>
      </c>
      <c r="G307" s="13"/>
      <c r="H307" s="13"/>
      <c r="I307" s="13"/>
      <c r="J307" s="13"/>
      <c r="K307" s="3"/>
      <c r="L307" s="3"/>
    </row>
    <row r="308" spans="1:12" x14ac:dyDescent="0.25">
      <c r="A308" s="40">
        <v>0</v>
      </c>
      <c r="B308" s="34" t="s">
        <v>146</v>
      </c>
      <c r="C308" s="31"/>
      <c r="D308" s="32"/>
      <c r="E308" s="31" t="s">
        <v>148</v>
      </c>
      <c r="F308" s="19" t="s">
        <v>140</v>
      </c>
      <c r="G308" s="13"/>
      <c r="H308" s="13"/>
      <c r="I308" s="13"/>
      <c r="J308" s="13"/>
      <c r="K308" s="3"/>
      <c r="L308" s="3"/>
    </row>
    <row r="309" spans="1:12" x14ac:dyDescent="0.25">
      <c r="A309" s="40">
        <v>0</v>
      </c>
      <c r="B309" s="30" t="s">
        <v>147</v>
      </c>
      <c r="C309" s="31"/>
      <c r="D309" s="32"/>
      <c r="E309" s="31" t="s">
        <v>148</v>
      </c>
      <c r="F309" s="19" t="s">
        <v>140</v>
      </c>
      <c r="G309" s="13"/>
      <c r="H309" s="13"/>
      <c r="I309" s="13"/>
      <c r="J309" s="13"/>
      <c r="K309" s="3"/>
      <c r="L309" s="3"/>
    </row>
    <row r="310" spans="1:12" ht="45" x14ac:dyDescent="0.25">
      <c r="A310" s="35">
        <v>5020492</v>
      </c>
      <c r="B310" s="34" t="s">
        <v>131</v>
      </c>
      <c r="C310" s="35">
        <v>5020492</v>
      </c>
      <c r="D310" s="32"/>
      <c r="E310" s="31" t="s">
        <v>148</v>
      </c>
      <c r="F310" s="19" t="s">
        <v>140</v>
      </c>
      <c r="G310" s="13"/>
      <c r="H310" s="13"/>
      <c r="I310" s="13"/>
      <c r="J310" s="13"/>
      <c r="K310" s="3"/>
      <c r="L310" s="3"/>
    </row>
    <row r="311" spans="1:12" x14ac:dyDescent="0.25">
      <c r="A311" s="37">
        <v>502432</v>
      </c>
      <c r="B311" s="34" t="s">
        <v>149</v>
      </c>
      <c r="C311" s="37">
        <v>502432</v>
      </c>
      <c r="D311" s="38"/>
      <c r="E311" s="31" t="s">
        <v>148</v>
      </c>
      <c r="F311" s="19" t="s">
        <v>140</v>
      </c>
      <c r="G311" s="13"/>
      <c r="H311" s="13"/>
      <c r="I311" s="13"/>
      <c r="J311" s="13"/>
      <c r="K311" s="3"/>
      <c r="L311" s="3"/>
    </row>
    <row r="312" spans="1:12" x14ac:dyDescent="0.25">
      <c r="A312" s="37">
        <v>1903</v>
      </c>
      <c r="B312" s="34" t="s">
        <v>150</v>
      </c>
      <c r="C312" s="37">
        <v>1903</v>
      </c>
      <c r="D312" s="38"/>
      <c r="E312" s="31" t="s">
        <v>148</v>
      </c>
      <c r="F312" s="19" t="s">
        <v>140</v>
      </c>
      <c r="G312" s="13"/>
      <c r="H312" s="13"/>
      <c r="I312" s="13"/>
      <c r="J312" s="13"/>
      <c r="K312" s="3"/>
      <c r="L312" s="3"/>
    </row>
    <row r="313" spans="1:12" x14ac:dyDescent="0.25">
      <c r="A313" s="37">
        <v>2827</v>
      </c>
      <c r="B313" s="34" t="s">
        <v>151</v>
      </c>
      <c r="C313" s="37">
        <v>2827</v>
      </c>
      <c r="D313" s="38"/>
      <c r="E313" s="31" t="s">
        <v>148</v>
      </c>
      <c r="F313" s="19" t="s">
        <v>140</v>
      </c>
      <c r="G313" s="13"/>
      <c r="H313" s="13"/>
      <c r="I313" s="13"/>
      <c r="J313" s="13"/>
      <c r="K313" s="3"/>
      <c r="L313" s="3"/>
    </row>
    <row r="314" spans="1:12" ht="30" x14ac:dyDescent="0.25">
      <c r="A314" s="37">
        <v>2831</v>
      </c>
      <c r="B314" s="34" t="s">
        <v>15</v>
      </c>
      <c r="C314" s="37">
        <v>2831</v>
      </c>
      <c r="D314" s="38"/>
      <c r="E314" s="31" t="s">
        <v>148</v>
      </c>
      <c r="F314" s="19" t="s">
        <v>140</v>
      </c>
      <c r="G314" s="13"/>
      <c r="H314" s="13"/>
      <c r="I314" s="13"/>
      <c r="J314" s="13"/>
      <c r="K314" s="3"/>
      <c r="L314" s="3"/>
    </row>
    <row r="315" spans="1:12" x14ac:dyDescent="0.25">
      <c r="A315" s="37">
        <v>3121</v>
      </c>
      <c r="B315" s="34" t="s">
        <v>152</v>
      </c>
      <c r="C315" s="37">
        <v>3121</v>
      </c>
      <c r="D315" s="38"/>
      <c r="E315" s="31" t="s">
        <v>148</v>
      </c>
      <c r="F315" s="19" t="s">
        <v>140</v>
      </c>
      <c r="G315" s="13"/>
      <c r="H315" s="13"/>
      <c r="I315" s="13"/>
      <c r="J315" s="13"/>
      <c r="K315" s="3"/>
      <c r="L315" s="3"/>
    </row>
    <row r="316" spans="1:12" x14ac:dyDescent="0.25">
      <c r="A316" s="37">
        <v>3120</v>
      </c>
      <c r="B316" s="34" t="s">
        <v>152</v>
      </c>
      <c r="C316" s="37">
        <v>3120</v>
      </c>
      <c r="D316" s="38"/>
      <c r="E316" s="31" t="s">
        <v>148</v>
      </c>
      <c r="F316" s="19" t="s">
        <v>140</v>
      </c>
      <c r="G316" s="13"/>
      <c r="H316" s="13"/>
      <c r="I316" s="13"/>
      <c r="J316" s="13"/>
      <c r="K316" s="3"/>
      <c r="L316" s="3"/>
    </row>
    <row r="317" spans="1:12" x14ac:dyDescent="0.25">
      <c r="A317" s="17"/>
      <c r="B317" s="29" t="s">
        <v>153</v>
      </c>
      <c r="C317" s="17"/>
      <c r="D317" s="16"/>
      <c r="E317" s="31" t="s">
        <v>148</v>
      </c>
      <c r="F317" s="19" t="s">
        <v>140</v>
      </c>
      <c r="G317" s="13"/>
      <c r="H317" s="13"/>
      <c r="I317" s="13"/>
      <c r="J317" s="13"/>
      <c r="K317" s="3"/>
      <c r="L317" s="3"/>
    </row>
    <row r="318" spans="1:12" x14ac:dyDescent="0.25">
      <c r="A318" s="37">
        <v>2892</v>
      </c>
      <c r="B318" s="34" t="s">
        <v>154</v>
      </c>
      <c r="C318" s="37">
        <v>2892</v>
      </c>
      <c r="D318" s="38"/>
      <c r="E318" s="31" t="s">
        <v>148</v>
      </c>
      <c r="F318" s="19" t="s">
        <v>140</v>
      </c>
      <c r="G318" s="13"/>
      <c r="H318" s="13"/>
      <c r="I318" s="13"/>
      <c r="J318" s="13"/>
      <c r="K318" s="3"/>
      <c r="L318" s="3"/>
    </row>
    <row r="319" spans="1:12" ht="30" x14ac:dyDescent="0.25">
      <c r="A319" s="31">
        <v>0</v>
      </c>
      <c r="B319" s="30" t="s">
        <v>155</v>
      </c>
      <c r="C319" s="31"/>
      <c r="D319" s="32"/>
      <c r="E319" s="31" t="s">
        <v>148</v>
      </c>
      <c r="F319" s="19" t="s">
        <v>140</v>
      </c>
      <c r="G319" s="13"/>
      <c r="H319" s="13"/>
      <c r="I319" s="13"/>
      <c r="J319" s="13"/>
      <c r="K319" s="3"/>
      <c r="L319" s="3"/>
    </row>
    <row r="320" spans="1:12" x14ac:dyDescent="0.25">
      <c r="A320" s="31">
        <v>6873</v>
      </c>
      <c r="B320" s="30" t="s">
        <v>106</v>
      </c>
      <c r="C320" s="31">
        <v>6873</v>
      </c>
      <c r="D320" s="32"/>
      <c r="E320" s="31" t="s">
        <v>148</v>
      </c>
      <c r="F320" s="19" t="s">
        <v>140</v>
      </c>
      <c r="G320" s="13"/>
      <c r="H320" s="13"/>
      <c r="I320" s="13"/>
      <c r="J320" s="13"/>
      <c r="K320" s="3"/>
      <c r="L320" s="3"/>
    </row>
    <row r="321" spans="1:12" x14ac:dyDescent="0.25">
      <c r="A321" s="31">
        <v>6874</v>
      </c>
      <c r="B321" s="30" t="s">
        <v>106</v>
      </c>
      <c r="C321" s="31">
        <v>6874</v>
      </c>
      <c r="D321" s="32"/>
      <c r="E321" s="31" t="s">
        <v>148</v>
      </c>
      <c r="F321" s="19" t="s">
        <v>140</v>
      </c>
      <c r="G321" s="13"/>
      <c r="H321" s="13"/>
      <c r="I321" s="13"/>
      <c r="J321" s="13"/>
      <c r="K321" s="3"/>
      <c r="L321" s="3"/>
    </row>
    <row r="322" spans="1:12" x14ac:dyDescent="0.25">
      <c r="A322" s="31">
        <v>3126</v>
      </c>
      <c r="B322" s="30" t="s">
        <v>157</v>
      </c>
      <c r="C322" s="31">
        <v>3126</v>
      </c>
      <c r="D322" s="32"/>
      <c r="E322" s="31" t="s">
        <v>148</v>
      </c>
      <c r="F322" s="19" t="s">
        <v>140</v>
      </c>
      <c r="G322" s="13"/>
      <c r="H322" s="13"/>
      <c r="I322" s="13"/>
      <c r="J322" s="13"/>
      <c r="K322" s="3"/>
      <c r="L322" s="3"/>
    </row>
    <row r="323" spans="1:12" x14ac:dyDescent="0.25">
      <c r="A323" s="31">
        <v>6827</v>
      </c>
      <c r="B323" s="30" t="s">
        <v>156</v>
      </c>
      <c r="C323" s="31">
        <v>6827</v>
      </c>
      <c r="D323" s="32"/>
      <c r="E323" s="31" t="s">
        <v>148</v>
      </c>
      <c r="F323" s="19" t="s">
        <v>140</v>
      </c>
      <c r="G323" s="13"/>
      <c r="H323" s="13"/>
      <c r="I323" s="13"/>
      <c r="J323" s="13"/>
      <c r="K323" s="3"/>
      <c r="L323" s="3"/>
    </row>
    <row r="324" spans="1:12" x14ac:dyDescent="0.25">
      <c r="A324" s="27">
        <v>6828</v>
      </c>
      <c r="B324" s="30" t="s">
        <v>156</v>
      </c>
      <c r="C324" s="27">
        <v>6828</v>
      </c>
      <c r="D324" s="28"/>
      <c r="E324" s="31" t="s">
        <v>148</v>
      </c>
      <c r="F324" s="19" t="s">
        <v>140</v>
      </c>
      <c r="G324" s="13"/>
      <c r="H324" s="13"/>
      <c r="I324" s="13"/>
      <c r="J324" s="13"/>
      <c r="K324" s="3"/>
      <c r="L324" s="3"/>
    </row>
    <row r="325" spans="1:12" x14ac:dyDescent="0.25">
      <c r="A325" s="27">
        <v>0</v>
      </c>
      <c r="B325" s="30" t="s">
        <v>156</v>
      </c>
      <c r="C325" s="27"/>
      <c r="D325" s="28"/>
      <c r="E325" s="31" t="s">
        <v>148</v>
      </c>
      <c r="F325" s="19" t="s">
        <v>140</v>
      </c>
      <c r="G325" s="13"/>
      <c r="H325" s="13"/>
      <c r="I325" s="13"/>
      <c r="J325" s="13"/>
      <c r="K325" s="3"/>
      <c r="L325" s="3"/>
    </row>
    <row r="326" spans="1:12" x14ac:dyDescent="0.25">
      <c r="A326" s="40">
        <v>0</v>
      </c>
      <c r="B326" s="30" t="s">
        <v>158</v>
      </c>
      <c r="C326" s="31"/>
      <c r="D326" s="32"/>
      <c r="E326" s="31" t="s">
        <v>148</v>
      </c>
      <c r="F326" s="19" t="s">
        <v>140</v>
      </c>
      <c r="G326" s="13"/>
      <c r="H326" s="13"/>
      <c r="I326" s="13"/>
      <c r="J326" s="13"/>
      <c r="K326" s="3"/>
      <c r="L326" s="3"/>
    </row>
    <row r="327" spans="1:12" ht="45" x14ac:dyDescent="0.25">
      <c r="A327" s="40">
        <v>40116054</v>
      </c>
      <c r="B327" s="30" t="s">
        <v>159</v>
      </c>
      <c r="C327" s="31"/>
      <c r="D327" s="32"/>
      <c r="E327" s="31" t="s">
        <v>148</v>
      </c>
      <c r="F327" s="19" t="s">
        <v>140</v>
      </c>
      <c r="G327" s="13"/>
      <c r="H327" s="13"/>
      <c r="I327" s="13"/>
      <c r="J327" s="13"/>
      <c r="K327" s="3"/>
      <c r="L327" s="3"/>
    </row>
    <row r="328" spans="1:12" ht="30" x14ac:dyDescent="0.25">
      <c r="A328" s="40">
        <v>0</v>
      </c>
      <c r="B328" s="30" t="s">
        <v>160</v>
      </c>
      <c r="C328" s="31"/>
      <c r="D328" s="32"/>
      <c r="E328" s="31" t="s">
        <v>148</v>
      </c>
      <c r="F328" s="19" t="s">
        <v>140</v>
      </c>
      <c r="G328" s="13"/>
      <c r="H328" s="13"/>
      <c r="I328" s="13"/>
      <c r="J328" s="13"/>
      <c r="K328" s="3"/>
      <c r="L328" s="3"/>
    </row>
    <row r="329" spans="1:12" x14ac:dyDescent="0.25">
      <c r="A329" s="40">
        <v>1407</v>
      </c>
      <c r="B329" s="30" t="s">
        <v>161</v>
      </c>
      <c r="C329" s="31">
        <v>1407</v>
      </c>
      <c r="D329" s="32"/>
      <c r="E329" s="31" t="s">
        <v>148</v>
      </c>
      <c r="F329" s="19" t="s">
        <v>140</v>
      </c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ht="15.75" thickBot="1" x14ac:dyDescent="0.3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ht="15.75" thickBot="1" x14ac:dyDescent="0.3">
      <c r="A334" s="9"/>
      <c r="B334" s="33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 x14ac:dyDescent="0.25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 x14ac:dyDescent="0.25">
      <c r="A3349" s="9"/>
      <c r="B3349" s="10"/>
      <c r="C3349" s="11"/>
      <c r="D3349" s="12"/>
      <c r="E3349" s="11"/>
      <c r="F3349" s="11"/>
      <c r="G3349" s="3"/>
      <c r="H3349" s="3"/>
      <c r="I3349" s="3"/>
      <c r="J3349" s="3"/>
      <c r="K3349" s="3"/>
      <c r="L3349" s="3"/>
    </row>
    <row r="3350" spans="1:12" x14ac:dyDescent="0.25">
      <c r="A3350" s="9"/>
      <c r="B3350" s="10"/>
      <c r="C3350" s="11"/>
      <c r="D3350" s="12"/>
      <c r="E3350" s="11"/>
      <c r="F3350" s="11"/>
      <c r="G3350" s="3"/>
      <c r="H3350" s="3"/>
      <c r="I3350" s="3"/>
      <c r="J3350" s="3"/>
      <c r="K3350" s="3"/>
      <c r="L3350" s="3"/>
    </row>
    <row r="3351" spans="1:12" x14ac:dyDescent="0.25">
      <c r="A3351" s="9"/>
      <c r="B3351" s="10"/>
      <c r="C3351" s="11"/>
      <c r="D3351" s="12"/>
      <c r="E3351" s="11"/>
      <c r="F3351" s="11"/>
      <c r="G3351" s="3"/>
      <c r="H3351" s="3"/>
      <c r="I3351" s="3"/>
      <c r="J3351" s="3"/>
      <c r="K3351" s="3"/>
      <c r="L3351" s="3"/>
    </row>
    <row r="3352" spans="1:12" x14ac:dyDescent="0.25">
      <c r="A3352" s="9"/>
      <c r="B3352" s="10"/>
      <c r="C3352" s="11"/>
      <c r="D3352" s="12"/>
      <c r="E3352" s="11"/>
      <c r="F3352" s="11"/>
      <c r="G3352" s="3"/>
      <c r="H3352" s="3"/>
      <c r="I3352" s="3"/>
      <c r="J3352" s="3"/>
      <c r="K3352" s="3"/>
      <c r="L3352" s="3"/>
    </row>
    <row r="3353" spans="1:12" x14ac:dyDescent="0.25">
      <c r="A3353" s="9"/>
      <c r="B3353" s="10"/>
      <c r="C3353" s="11"/>
      <c r="D3353" s="12"/>
      <c r="E3353" s="11"/>
      <c r="F3353" s="11"/>
      <c r="G3353" s="3"/>
      <c r="H3353" s="3"/>
      <c r="I3353" s="3"/>
      <c r="J3353" s="3"/>
      <c r="K3353" s="3"/>
      <c r="L3353" s="3"/>
    </row>
    <row r="3354" spans="1:12" x14ac:dyDescent="0.25">
      <c r="A3354" s="9"/>
      <c r="B3354" s="10"/>
      <c r="C3354" s="11"/>
      <c r="D3354" s="12"/>
      <c r="E3354" s="11"/>
      <c r="F3354" s="11"/>
      <c r="G3354" s="3"/>
      <c r="H3354" s="3"/>
      <c r="I3354" s="3"/>
      <c r="J3354" s="3"/>
      <c r="K3354" s="3"/>
      <c r="L3354" s="3"/>
    </row>
    <row r="3355" spans="1:12" x14ac:dyDescent="0.25">
      <c r="A3355" s="9"/>
      <c r="B3355" s="10"/>
      <c r="C3355" s="11"/>
      <c r="D3355" s="12"/>
      <c r="E3355" s="11"/>
      <c r="F3355" s="11"/>
      <c r="G3355" s="3"/>
      <c r="H3355" s="3"/>
      <c r="I3355" s="3"/>
      <c r="J3355" s="3"/>
      <c r="K3355" s="3"/>
      <c r="L3355" s="3"/>
    </row>
    <row r="3356" spans="1:12" x14ac:dyDescent="0.25">
      <c r="A3356" s="9"/>
      <c r="B3356" s="10"/>
      <c r="C3356" s="11"/>
      <c r="D3356" s="12"/>
      <c r="E3356" s="11"/>
      <c r="F3356" s="11"/>
      <c r="G3356" s="3"/>
      <c r="H3356" s="3"/>
      <c r="I3356" s="3"/>
      <c r="J3356" s="3"/>
      <c r="K3356" s="3"/>
      <c r="L3356" s="3"/>
    </row>
    <row r="3357" spans="1:12" x14ac:dyDescent="0.25">
      <c r="A3357" s="9"/>
      <c r="B3357" s="10"/>
      <c r="C3357" s="11"/>
      <c r="D3357" s="12"/>
      <c r="E3357" s="11"/>
      <c r="F3357" s="11"/>
      <c r="G3357" s="3"/>
      <c r="H3357" s="3"/>
      <c r="I3357" s="3"/>
      <c r="J3357" s="3"/>
      <c r="K3357" s="3"/>
      <c r="L3357" s="3"/>
    </row>
    <row r="3358" spans="1:12" x14ac:dyDescent="0.25">
      <c r="A3358" s="9"/>
      <c r="B3358" s="10"/>
      <c r="C3358" s="11"/>
      <c r="D3358" s="12"/>
      <c r="E3358" s="11"/>
      <c r="F3358" s="11"/>
      <c r="G3358" s="3"/>
      <c r="H3358" s="3"/>
      <c r="I3358" s="3"/>
      <c r="J3358" s="3"/>
      <c r="K3358" s="3"/>
      <c r="L3358" s="3"/>
    </row>
    <row r="3359" spans="1:12" x14ac:dyDescent="0.25">
      <c r="A3359" s="9"/>
      <c r="B3359" s="10"/>
      <c r="C3359" s="11"/>
      <c r="D3359" s="12"/>
      <c r="E3359" s="11"/>
      <c r="F3359" s="11"/>
      <c r="G3359" s="3"/>
      <c r="H3359" s="3"/>
      <c r="I3359" s="3"/>
      <c r="J3359" s="3"/>
      <c r="K3359" s="3"/>
      <c r="L3359" s="3"/>
    </row>
    <row r="3360" spans="1:12" x14ac:dyDescent="0.25">
      <c r="A3360" s="9"/>
      <c r="B3360" s="10"/>
      <c r="C3360" s="11"/>
      <c r="D3360" s="12"/>
      <c r="E3360" s="11"/>
      <c r="F3360" s="11"/>
      <c r="G3360" s="3"/>
      <c r="H3360" s="3"/>
      <c r="I3360" s="3"/>
      <c r="J3360" s="3"/>
      <c r="K3360" s="3"/>
      <c r="L3360" s="3"/>
    </row>
    <row r="3361" spans="1:12" x14ac:dyDescent="0.25">
      <c r="A3361" s="9"/>
      <c r="B3361" s="10"/>
      <c r="C3361" s="11"/>
      <c r="D3361" s="12"/>
      <c r="E3361" s="11"/>
      <c r="F3361" s="11"/>
      <c r="G3361" s="3"/>
      <c r="H3361" s="3"/>
      <c r="I3361" s="3"/>
      <c r="J3361" s="3"/>
      <c r="K3361" s="3"/>
      <c r="L3361" s="3"/>
    </row>
    <row r="3362" spans="1:12" x14ac:dyDescent="0.25">
      <c r="A3362" s="9"/>
      <c r="B3362" s="10"/>
      <c r="C3362" s="11"/>
      <c r="D3362" s="12"/>
      <c r="E3362" s="11"/>
      <c r="F3362" s="11"/>
      <c r="G3362" s="3"/>
      <c r="H3362" s="3"/>
      <c r="I3362" s="3"/>
      <c r="J3362" s="3"/>
      <c r="K3362" s="3"/>
      <c r="L3362" s="3"/>
    </row>
    <row r="3363" spans="1:12" x14ac:dyDescent="0.25">
      <c r="A3363" s="9"/>
      <c r="B3363" s="10"/>
      <c r="C3363" s="11"/>
      <c r="D3363" s="12"/>
      <c r="E3363" s="11"/>
      <c r="F3363" s="11"/>
      <c r="G3363" s="3"/>
      <c r="H3363" s="3"/>
      <c r="I3363" s="3"/>
      <c r="J3363" s="3"/>
      <c r="K3363" s="3"/>
      <c r="L3363" s="3"/>
    </row>
    <row r="3364" spans="1:12" x14ac:dyDescent="0.25">
      <c r="A3364" s="9"/>
      <c r="B3364" s="10"/>
      <c r="C3364" s="11"/>
      <c r="D3364" s="12"/>
      <c r="E3364" s="11"/>
      <c r="F3364" s="11"/>
      <c r="G3364" s="3"/>
      <c r="H3364" s="3"/>
      <c r="I3364" s="3"/>
      <c r="J3364" s="3"/>
      <c r="K3364" s="3"/>
      <c r="L3364" s="3"/>
    </row>
    <row r="3365" spans="1:12" x14ac:dyDescent="0.25">
      <c r="A3365" s="9"/>
      <c r="B3365" s="10"/>
      <c r="C3365" s="11"/>
      <c r="D3365" s="12"/>
      <c r="E3365" s="11"/>
      <c r="F3365" s="11"/>
      <c r="G3365" s="3"/>
      <c r="H3365" s="3"/>
      <c r="I3365" s="3"/>
      <c r="J3365" s="3"/>
      <c r="K3365" s="3"/>
      <c r="L3365" s="3"/>
    </row>
    <row r="3366" spans="1:12" x14ac:dyDescent="0.25">
      <c r="A3366" s="9"/>
      <c r="B3366" s="10"/>
      <c r="C3366" s="11"/>
      <c r="D3366" s="12"/>
      <c r="E3366" s="11"/>
      <c r="F3366" s="11"/>
      <c r="G3366" s="3"/>
      <c r="H3366" s="3"/>
      <c r="I3366" s="3"/>
      <c r="J3366" s="3"/>
      <c r="K3366" s="3"/>
      <c r="L3366" s="3"/>
    </row>
    <row r="3367" spans="1:12" x14ac:dyDescent="0.25">
      <c r="A3367" s="9"/>
      <c r="B3367" s="10"/>
      <c r="C3367" s="11"/>
      <c r="D3367" s="12"/>
      <c r="E3367" s="11"/>
      <c r="F3367" s="11"/>
      <c r="G3367" s="3"/>
      <c r="H3367" s="3"/>
      <c r="I3367" s="3"/>
      <c r="J3367" s="3"/>
      <c r="K3367" s="3"/>
      <c r="L3367" s="3"/>
    </row>
    <row r="3368" spans="1:12" x14ac:dyDescent="0.25">
      <c r="A3368" s="9"/>
      <c r="B3368" s="10"/>
      <c r="C3368" s="11"/>
      <c r="D3368" s="12"/>
      <c r="E3368" s="11"/>
      <c r="F3368" s="11"/>
      <c r="G3368" s="3"/>
      <c r="H3368" s="3"/>
      <c r="I3368" s="3"/>
      <c r="J3368" s="3"/>
      <c r="K3368" s="3"/>
      <c r="L3368" s="3"/>
    </row>
    <row r="3369" spans="1:12" x14ac:dyDescent="0.25">
      <c r="A3369" s="9"/>
      <c r="B3369" s="10"/>
      <c r="C3369" s="11"/>
      <c r="D3369" s="12"/>
      <c r="E3369" s="11"/>
      <c r="F3369" s="11"/>
      <c r="G3369" s="3"/>
      <c r="H3369" s="3"/>
      <c r="I3369" s="3"/>
      <c r="J3369" s="3"/>
      <c r="K3369" s="3"/>
      <c r="L3369" s="3"/>
    </row>
    <row r="3370" spans="1:12" x14ac:dyDescent="0.25">
      <c r="A3370" s="9"/>
      <c r="B3370" s="10"/>
      <c r="C3370" s="11"/>
      <c r="D3370" s="12"/>
      <c r="E3370" s="11"/>
      <c r="F3370" s="11"/>
      <c r="G3370" s="3"/>
      <c r="H3370" s="3"/>
      <c r="I3370" s="3"/>
      <c r="J3370" s="3"/>
      <c r="K3370" s="3"/>
      <c r="L3370" s="3"/>
    </row>
    <row r="3371" spans="1:12" x14ac:dyDescent="0.25">
      <c r="A3371" s="9"/>
      <c r="B3371" s="10"/>
      <c r="C3371" s="11"/>
      <c r="D3371" s="12"/>
      <c r="E3371" s="11"/>
      <c r="F3371" s="11"/>
      <c r="G3371" s="3"/>
      <c r="H3371" s="3"/>
      <c r="I3371" s="3"/>
      <c r="J3371" s="3"/>
      <c r="K3371" s="3"/>
      <c r="L3371" s="3"/>
    </row>
    <row r="3372" spans="1:12" x14ac:dyDescent="0.25">
      <c r="A3372" s="9"/>
      <c r="B3372" s="10"/>
      <c r="C3372" s="11"/>
      <c r="D3372" s="12"/>
      <c r="E3372" s="11"/>
      <c r="F3372" s="11"/>
      <c r="G3372" s="3"/>
      <c r="H3372" s="3"/>
      <c r="I3372" s="3"/>
      <c r="J3372" s="3"/>
      <c r="K3372" s="3"/>
      <c r="L3372" s="3"/>
    </row>
    <row r="3373" spans="1:12" x14ac:dyDescent="0.25">
      <c r="A3373" s="9"/>
      <c r="B3373" s="10"/>
      <c r="C3373" s="11"/>
      <c r="D3373" s="12"/>
      <c r="E3373" s="11"/>
      <c r="F3373" s="11"/>
      <c r="G3373" s="3"/>
      <c r="H3373" s="3"/>
      <c r="I3373" s="3"/>
      <c r="J3373" s="3"/>
      <c r="K3373" s="3"/>
      <c r="L3373" s="3"/>
    </row>
    <row r="3374" spans="1:12" x14ac:dyDescent="0.25">
      <c r="A3374" s="9"/>
      <c r="B3374" s="10"/>
      <c r="C3374" s="11"/>
      <c r="D3374" s="12"/>
      <c r="E3374" s="11"/>
      <c r="F3374" s="11"/>
      <c r="G3374" s="3"/>
      <c r="H3374" s="3"/>
      <c r="I3374" s="3"/>
      <c r="J3374" s="3"/>
      <c r="K3374" s="3"/>
      <c r="L3374" s="3"/>
    </row>
    <row r="3375" spans="1:12" x14ac:dyDescent="0.25">
      <c r="A3375" s="9"/>
      <c r="B3375" s="10"/>
      <c r="C3375" s="11"/>
      <c r="D3375" s="12"/>
      <c r="E3375" s="11"/>
      <c r="F3375" s="11"/>
      <c r="G3375" s="3"/>
      <c r="H3375" s="3"/>
      <c r="I3375" s="3"/>
      <c r="J3375" s="3"/>
      <c r="K3375" s="3"/>
      <c r="L3375" s="3"/>
    </row>
    <row r="3376" spans="1:12" x14ac:dyDescent="0.25">
      <c r="A3376" s="9"/>
      <c r="B3376" s="10"/>
      <c r="C3376" s="11"/>
      <c r="D3376" s="12"/>
      <c r="E3376" s="11"/>
      <c r="F3376" s="11"/>
      <c r="G3376" s="3"/>
      <c r="H3376" s="3"/>
      <c r="I3376" s="3"/>
      <c r="J3376" s="3"/>
      <c r="K3376" s="3"/>
      <c r="L3376" s="3"/>
    </row>
    <row r="3377" spans="1:12" x14ac:dyDescent="0.25">
      <c r="A3377" s="9"/>
      <c r="B3377" s="10"/>
      <c r="C3377" s="11"/>
      <c r="D3377" s="12"/>
      <c r="E3377" s="11"/>
      <c r="F3377" s="11"/>
      <c r="G3377" s="3"/>
      <c r="H3377" s="3"/>
      <c r="I3377" s="3"/>
      <c r="J3377" s="3"/>
      <c r="K3377" s="3"/>
      <c r="L3377" s="3"/>
    </row>
    <row r="3378" spans="1:12" x14ac:dyDescent="0.25">
      <c r="A3378" s="9"/>
      <c r="B3378" s="10"/>
      <c r="C3378" s="11"/>
      <c r="D3378" s="12"/>
      <c r="E3378" s="11"/>
      <c r="F3378" s="11"/>
      <c r="G3378" s="3"/>
      <c r="H3378" s="3"/>
      <c r="I3378" s="3"/>
      <c r="J3378" s="3"/>
      <c r="K3378" s="3"/>
      <c r="L3378" s="3"/>
    </row>
    <row r="3379" spans="1:12" x14ac:dyDescent="0.25">
      <c r="A3379" s="9"/>
      <c r="B3379" s="10"/>
      <c r="C3379" s="11"/>
      <c r="D3379" s="12"/>
      <c r="E3379" s="11"/>
      <c r="F3379" s="11"/>
      <c r="G3379" s="3"/>
      <c r="H3379" s="3"/>
      <c r="I3379" s="3"/>
      <c r="J3379" s="3"/>
      <c r="K3379" s="3"/>
      <c r="L3379" s="3"/>
    </row>
    <row r="3380" spans="1:12" x14ac:dyDescent="0.25">
      <c r="A3380" s="9"/>
      <c r="B3380" s="10"/>
      <c r="C3380" s="11"/>
      <c r="D3380" s="12"/>
      <c r="E3380" s="11"/>
      <c r="F3380" s="11"/>
      <c r="G3380" s="3"/>
      <c r="H3380" s="3"/>
      <c r="I3380" s="3"/>
      <c r="J3380" s="3"/>
      <c r="K3380" s="3"/>
      <c r="L3380" s="3"/>
    </row>
    <row r="3381" spans="1:12" x14ac:dyDescent="0.25">
      <c r="A3381" s="9"/>
      <c r="B3381" s="10"/>
      <c r="C3381" s="11"/>
      <c r="D3381" s="12"/>
      <c r="E3381" s="11"/>
      <c r="F3381" s="11"/>
      <c r="G3381" s="3"/>
      <c r="H3381" s="3"/>
      <c r="I3381" s="3"/>
      <c r="J3381" s="3"/>
      <c r="K3381" s="3"/>
      <c r="L3381" s="3"/>
    </row>
    <row r="3382" spans="1:12" x14ac:dyDescent="0.25">
      <c r="A3382" s="9"/>
      <c r="B3382" s="10"/>
      <c r="C3382" s="11"/>
      <c r="D3382" s="12"/>
      <c r="E3382" s="11"/>
      <c r="F3382" s="11"/>
      <c r="G3382" s="3"/>
      <c r="H3382" s="3"/>
      <c r="I3382" s="3"/>
      <c r="J3382" s="3"/>
      <c r="K3382" s="3"/>
      <c r="L3382" s="3"/>
    </row>
    <row r="3383" spans="1:12" x14ac:dyDescent="0.25">
      <c r="A3383" s="9"/>
      <c r="B3383" s="10"/>
      <c r="C3383" s="11"/>
      <c r="D3383" s="12"/>
      <c r="E3383" s="11"/>
      <c r="F3383" s="11"/>
      <c r="G3383" s="3"/>
      <c r="H3383" s="3"/>
      <c r="I3383" s="3"/>
      <c r="J3383" s="3"/>
      <c r="K3383" s="3"/>
      <c r="L3383" s="3"/>
    </row>
    <row r="3384" spans="1:12" x14ac:dyDescent="0.25">
      <c r="A3384" s="9"/>
      <c r="B3384" s="10"/>
      <c r="C3384" s="11"/>
      <c r="D3384" s="12"/>
      <c r="E3384" s="11"/>
      <c r="F3384" s="11"/>
      <c r="G3384" s="3"/>
      <c r="H3384" s="3"/>
      <c r="I3384" s="3"/>
      <c r="J3384" s="3"/>
      <c r="K3384" s="3"/>
      <c r="L3384" s="3"/>
    </row>
    <row r="3385" spans="1:12" x14ac:dyDescent="0.25">
      <c r="A3385" s="9"/>
      <c r="B3385" s="10"/>
      <c r="C3385" s="11"/>
      <c r="D3385" s="12"/>
      <c r="E3385" s="11"/>
      <c r="F3385" s="11"/>
      <c r="G3385" s="3"/>
      <c r="H3385" s="3"/>
      <c r="I3385" s="3"/>
      <c r="J3385" s="3"/>
      <c r="K3385" s="3"/>
      <c r="L3385" s="3"/>
    </row>
    <row r="3386" spans="1:12" x14ac:dyDescent="0.25">
      <c r="A3386" s="9"/>
      <c r="B3386" s="10"/>
      <c r="C3386" s="11"/>
      <c r="D3386" s="12"/>
      <c r="E3386" s="11"/>
      <c r="F3386" s="11"/>
      <c r="G3386" s="3"/>
      <c r="H3386" s="3"/>
      <c r="I3386" s="3"/>
      <c r="J3386" s="3"/>
      <c r="K3386" s="3"/>
      <c r="L3386" s="3"/>
    </row>
    <row r="3387" spans="1:12" x14ac:dyDescent="0.25">
      <c r="A3387" s="9"/>
      <c r="B3387" s="10"/>
      <c r="C3387" s="11"/>
      <c r="D3387" s="12"/>
      <c r="E3387" s="11"/>
      <c r="F3387" s="11"/>
      <c r="G3387" s="3"/>
      <c r="H3387" s="3"/>
      <c r="I3387" s="3"/>
      <c r="J3387" s="3"/>
      <c r="K3387" s="3"/>
      <c r="L3387" s="3"/>
    </row>
    <row r="3388" spans="1:12" x14ac:dyDescent="0.25">
      <c r="A3388" s="9"/>
      <c r="B3388" s="10"/>
      <c r="C3388" s="11"/>
      <c r="D3388" s="12"/>
      <c r="E3388" s="11"/>
      <c r="F3388" s="11"/>
      <c r="G3388" s="3"/>
      <c r="H3388" s="3"/>
      <c r="I3388" s="3"/>
      <c r="J3388" s="3"/>
      <c r="K3388" s="3"/>
      <c r="L3388" s="3"/>
    </row>
    <row r="3389" spans="1:12" x14ac:dyDescent="0.25">
      <c r="A3389" s="9"/>
      <c r="B3389" s="10"/>
      <c r="C3389" s="11"/>
      <c r="D3389" s="12"/>
      <c r="E3389" s="11"/>
      <c r="F3389" s="11"/>
      <c r="G3389" s="3"/>
      <c r="H3389" s="3"/>
      <c r="I3389" s="3"/>
      <c r="J3389" s="3"/>
      <c r="K3389" s="3"/>
      <c r="L3389" s="3"/>
    </row>
    <row r="3390" spans="1:12" x14ac:dyDescent="0.25">
      <c r="A3390" s="9"/>
      <c r="B3390" s="10"/>
      <c r="C3390" s="11"/>
      <c r="D3390" s="12"/>
      <c r="E3390" s="11"/>
      <c r="F3390" s="11"/>
      <c r="G3390" s="3"/>
      <c r="H3390" s="3"/>
      <c r="I3390" s="3"/>
      <c r="J3390" s="3"/>
      <c r="K3390" s="3"/>
      <c r="L3390" s="3"/>
    </row>
    <row r="3391" spans="1:12" x14ac:dyDescent="0.25">
      <c r="A3391" s="9"/>
      <c r="B3391" s="10"/>
      <c r="C3391" s="11"/>
      <c r="D3391" s="12"/>
      <c r="E3391" s="11"/>
      <c r="F3391" s="11"/>
      <c r="G3391" s="3"/>
      <c r="H3391" s="3"/>
      <c r="I3391" s="3"/>
      <c r="J3391" s="3"/>
      <c r="K3391" s="3"/>
      <c r="L3391" s="3"/>
    </row>
    <row r="3392" spans="1:12" x14ac:dyDescent="0.25">
      <c r="A3392" s="9"/>
      <c r="B3392" s="10"/>
      <c r="C3392" s="11"/>
      <c r="D3392" s="12"/>
      <c r="E3392" s="11"/>
      <c r="F3392" s="11"/>
      <c r="G3392" s="3"/>
      <c r="H3392" s="3"/>
      <c r="I3392" s="3"/>
      <c r="J3392" s="3"/>
      <c r="K3392" s="3"/>
      <c r="L3392" s="3"/>
    </row>
    <row r="3393" spans="1:12" x14ac:dyDescent="0.25">
      <c r="A3393" s="9"/>
      <c r="B3393" s="10"/>
      <c r="C3393" s="11"/>
      <c r="D3393" s="12"/>
      <c r="E3393" s="11"/>
      <c r="F3393" s="11"/>
      <c r="G3393" s="3"/>
      <c r="H3393" s="3"/>
      <c r="I3393" s="3"/>
      <c r="J3393" s="3"/>
      <c r="K3393" s="3"/>
      <c r="L3393" s="3"/>
    </row>
    <row r="3394" spans="1:12" x14ac:dyDescent="0.25">
      <c r="A3394" s="9"/>
      <c r="B3394" s="10"/>
      <c r="C3394" s="11"/>
      <c r="D3394" s="12"/>
      <c r="E3394" s="11"/>
      <c r="F3394" s="11"/>
      <c r="G3394" s="3"/>
      <c r="H3394" s="3"/>
      <c r="I3394" s="3"/>
      <c r="J3394" s="3"/>
      <c r="K3394" s="3"/>
      <c r="L3394" s="3"/>
    </row>
    <row r="3395" spans="1:12" x14ac:dyDescent="0.25">
      <c r="A3395" s="9"/>
      <c r="B3395" s="10"/>
      <c r="C3395" s="11"/>
      <c r="D3395" s="12"/>
      <c r="E3395" s="11"/>
      <c r="F3395" s="11"/>
      <c r="G3395" s="3"/>
      <c r="H3395" s="3"/>
      <c r="I3395" s="3"/>
      <c r="J3395" s="3"/>
      <c r="K3395" s="3"/>
      <c r="L3395" s="3"/>
    </row>
    <row r="3396" spans="1:12" x14ac:dyDescent="0.25">
      <c r="A3396" s="9"/>
      <c r="B3396" s="10"/>
      <c r="C3396" s="11"/>
      <c r="D3396" s="12"/>
      <c r="E3396" s="11"/>
      <c r="F3396" s="11"/>
      <c r="G3396" s="3"/>
      <c r="H3396" s="3"/>
      <c r="I3396" s="3"/>
      <c r="J3396" s="3"/>
      <c r="K3396" s="3"/>
      <c r="L3396" s="3"/>
    </row>
    <row r="3397" spans="1:12" x14ac:dyDescent="0.25">
      <c r="A3397" s="9"/>
      <c r="B3397" s="10"/>
      <c r="C3397" s="11"/>
      <c r="D3397" s="12"/>
      <c r="E3397" s="11"/>
      <c r="F3397" s="11"/>
      <c r="G3397" s="3"/>
      <c r="H3397" s="3"/>
      <c r="I3397" s="3"/>
      <c r="J3397" s="3"/>
      <c r="K3397" s="3"/>
      <c r="L3397" s="3"/>
    </row>
    <row r="3398" spans="1:12" x14ac:dyDescent="0.25">
      <c r="A3398" s="9"/>
      <c r="B3398" s="10"/>
      <c r="C3398" s="11"/>
      <c r="D3398" s="12"/>
      <c r="E3398" s="11"/>
      <c r="F3398" s="11"/>
      <c r="G3398" s="3"/>
      <c r="H3398" s="3"/>
      <c r="I3398" s="3"/>
      <c r="J3398" s="3"/>
      <c r="K3398" s="3"/>
      <c r="L3398" s="3"/>
    </row>
    <row r="3399" spans="1:12" x14ac:dyDescent="0.25">
      <c r="A3399" s="9"/>
      <c r="B3399" s="10"/>
      <c r="C3399" s="11"/>
      <c r="D3399" s="12"/>
      <c r="E3399" s="11"/>
      <c r="F3399" s="11"/>
      <c r="G3399" s="3"/>
      <c r="H3399" s="3"/>
      <c r="I3399" s="3"/>
      <c r="J3399" s="3"/>
      <c r="K3399" s="3"/>
      <c r="L3399" s="3"/>
    </row>
    <row r="3400" spans="1:12" x14ac:dyDescent="0.25">
      <c r="A3400" s="9"/>
      <c r="B3400" s="10"/>
      <c r="C3400" s="11"/>
      <c r="D3400" s="12"/>
      <c r="E3400" s="11"/>
      <c r="F3400" s="11"/>
      <c r="G3400" s="3"/>
      <c r="H3400" s="3"/>
      <c r="I3400" s="3"/>
      <c r="J3400" s="3"/>
      <c r="K3400" s="3"/>
      <c r="L3400" s="3"/>
    </row>
    <row r="3401" spans="1:12" x14ac:dyDescent="0.25">
      <c r="A3401" s="9"/>
      <c r="B3401" s="10"/>
      <c r="C3401" s="11"/>
      <c r="D3401" s="12"/>
      <c r="E3401" s="11"/>
      <c r="F3401" s="11"/>
      <c r="G3401" s="3"/>
      <c r="H3401" s="3"/>
      <c r="I3401" s="3"/>
      <c r="J3401" s="3"/>
      <c r="K3401" s="3"/>
      <c r="L3401" s="3"/>
    </row>
    <row r="3402" spans="1:12" x14ac:dyDescent="0.25">
      <c r="A3402" s="9"/>
      <c r="B3402" s="10"/>
      <c r="C3402" s="11"/>
      <c r="D3402" s="12"/>
      <c r="E3402" s="11"/>
      <c r="F3402" s="11"/>
      <c r="G3402" s="3"/>
      <c r="H3402" s="3"/>
      <c r="I3402" s="3"/>
      <c r="J3402" s="3"/>
      <c r="K3402" s="3"/>
      <c r="L3402" s="3"/>
    </row>
    <row r="3403" spans="1:12" x14ac:dyDescent="0.25">
      <c r="A3403" s="9"/>
      <c r="B3403" s="10"/>
      <c r="C3403" s="11"/>
      <c r="D3403" s="12"/>
      <c r="E3403" s="11"/>
      <c r="F3403" s="11"/>
      <c r="G3403" s="3"/>
      <c r="H3403" s="3"/>
      <c r="I3403" s="3"/>
      <c r="J3403" s="3"/>
      <c r="K3403" s="3"/>
      <c r="L3403" s="3"/>
    </row>
    <row r="3404" spans="1:12" x14ac:dyDescent="0.25">
      <c r="A3404" s="9"/>
      <c r="B3404" s="10"/>
      <c r="C3404" s="11"/>
      <c r="D3404" s="12"/>
      <c r="E3404" s="11"/>
      <c r="F3404" s="11"/>
      <c r="G3404" s="3"/>
      <c r="H3404" s="3"/>
      <c r="I3404" s="3"/>
      <c r="J3404" s="3"/>
      <c r="K3404" s="3"/>
      <c r="L3404" s="3"/>
    </row>
    <row r="3405" spans="1:12" x14ac:dyDescent="0.25">
      <c r="A3405" s="9"/>
      <c r="B3405" s="10"/>
      <c r="C3405" s="11"/>
      <c r="D3405" s="12"/>
      <c r="E3405" s="11"/>
      <c r="F3405" s="11"/>
      <c r="G3405" s="3"/>
      <c r="H3405" s="3"/>
      <c r="I3405" s="3"/>
      <c r="J3405" s="3"/>
      <c r="K3405" s="3"/>
      <c r="L3405" s="3"/>
    </row>
    <row r="3406" spans="1:12" x14ac:dyDescent="0.25">
      <c r="A3406" s="9"/>
      <c r="B3406" s="10"/>
      <c r="C3406" s="11"/>
      <c r="D3406" s="12"/>
      <c r="E3406" s="11"/>
      <c r="F3406" s="11"/>
      <c r="G3406" s="3"/>
      <c r="H3406" s="3"/>
      <c r="I3406" s="3"/>
      <c r="J3406" s="3"/>
      <c r="K3406" s="3"/>
      <c r="L3406" s="3"/>
    </row>
    <row r="3407" spans="1:12" x14ac:dyDescent="0.25">
      <c r="A3407" s="9"/>
      <c r="B3407" s="10"/>
      <c r="C3407" s="11"/>
      <c r="D3407" s="12"/>
      <c r="E3407" s="11"/>
      <c r="F3407" s="11"/>
      <c r="G3407" s="3"/>
      <c r="H3407" s="3"/>
      <c r="I3407" s="3"/>
      <c r="J3407" s="3"/>
      <c r="K3407" s="3"/>
      <c r="L3407" s="3"/>
    </row>
    <row r="3408" spans="1:12" x14ac:dyDescent="0.25">
      <c r="A3408" s="9"/>
      <c r="B3408" s="10"/>
      <c r="C3408" s="11"/>
      <c r="D3408" s="12"/>
      <c r="E3408" s="11"/>
      <c r="F3408" s="11"/>
      <c r="G3408" s="3"/>
      <c r="H3408" s="3"/>
      <c r="I3408" s="3"/>
      <c r="J3408" s="3"/>
      <c r="K3408" s="3"/>
      <c r="L3408" s="3"/>
    </row>
    <row r="3409" spans="1:12" x14ac:dyDescent="0.25">
      <c r="A3409" s="9"/>
      <c r="B3409" s="10"/>
      <c r="C3409" s="11"/>
      <c r="D3409" s="12"/>
      <c r="E3409" s="11"/>
      <c r="F3409" s="11"/>
      <c r="G3409" s="3"/>
      <c r="H3409" s="3"/>
      <c r="I3409" s="3"/>
      <c r="J3409" s="3"/>
      <c r="K3409" s="3"/>
      <c r="L3409" s="3"/>
    </row>
    <row r="3410" spans="1:12" x14ac:dyDescent="0.25">
      <c r="A3410" s="9"/>
      <c r="B3410" s="10"/>
      <c r="C3410" s="11"/>
      <c r="D3410" s="12"/>
      <c r="E3410" s="11"/>
      <c r="F3410" s="11"/>
      <c r="G3410" s="3"/>
      <c r="H3410" s="3"/>
      <c r="I3410" s="3"/>
      <c r="J3410" s="3"/>
      <c r="K3410" s="3"/>
      <c r="L3410" s="3"/>
    </row>
    <row r="3411" spans="1:12" x14ac:dyDescent="0.25">
      <c r="A3411" s="9"/>
      <c r="B3411" s="10"/>
      <c r="C3411" s="11"/>
      <c r="D3411" s="12"/>
      <c r="E3411" s="11"/>
      <c r="F3411" s="11"/>
      <c r="G3411" s="3"/>
      <c r="H3411" s="3"/>
      <c r="I3411" s="3"/>
      <c r="J3411" s="3"/>
      <c r="K3411" s="3"/>
      <c r="L3411" s="3"/>
    </row>
    <row r="3412" spans="1:12" x14ac:dyDescent="0.25">
      <c r="A3412" s="9"/>
      <c r="B3412" s="10"/>
      <c r="C3412" s="11"/>
      <c r="D3412" s="12"/>
      <c r="E3412" s="11"/>
      <c r="F3412" s="11"/>
      <c r="G3412" s="3"/>
      <c r="H3412" s="3"/>
      <c r="I3412" s="3"/>
      <c r="J3412" s="3"/>
      <c r="K3412" s="3"/>
      <c r="L3412" s="3"/>
    </row>
    <row r="3413" spans="1:12" x14ac:dyDescent="0.25">
      <c r="A3413" s="9"/>
      <c r="B3413" s="10"/>
      <c r="C3413" s="11"/>
      <c r="D3413" s="12"/>
      <c r="E3413" s="11"/>
      <c r="F3413" s="11"/>
      <c r="G3413" s="3"/>
      <c r="H3413" s="3"/>
      <c r="I3413" s="3"/>
      <c r="J3413" s="3"/>
      <c r="K3413" s="3"/>
      <c r="L3413" s="3"/>
    </row>
    <row r="3414" spans="1:12" x14ac:dyDescent="0.25">
      <c r="A3414" s="9"/>
      <c r="B3414" s="10"/>
      <c r="C3414" s="11"/>
      <c r="D3414" s="12"/>
      <c r="E3414" s="11"/>
      <c r="F3414" s="11"/>
      <c r="G3414" s="3"/>
      <c r="H3414" s="3"/>
      <c r="I3414" s="3"/>
      <c r="J3414" s="3"/>
      <c r="K3414" s="3"/>
      <c r="L3414" s="3"/>
    </row>
    <row r="3415" spans="1:12" x14ac:dyDescent="0.25">
      <c r="A3415" s="9"/>
      <c r="B3415" s="10"/>
      <c r="C3415" s="11"/>
      <c r="D3415" s="12"/>
      <c r="E3415" s="11"/>
      <c r="F3415" s="11"/>
      <c r="G3415" s="3"/>
      <c r="H3415" s="3"/>
      <c r="I3415" s="3"/>
      <c r="J3415" s="3"/>
      <c r="K3415" s="3"/>
      <c r="L3415" s="3"/>
    </row>
    <row r="3416" spans="1:12" x14ac:dyDescent="0.25">
      <c r="A3416" s="9"/>
      <c r="B3416" s="10"/>
      <c r="C3416" s="11"/>
      <c r="D3416" s="12"/>
      <c r="E3416" s="11"/>
      <c r="F3416" s="11"/>
      <c r="G3416" s="3"/>
      <c r="H3416" s="3"/>
      <c r="I3416" s="3"/>
      <c r="J3416" s="3"/>
      <c r="K3416" s="3"/>
      <c r="L3416" s="3"/>
    </row>
    <row r="3417" spans="1:12" x14ac:dyDescent="0.25">
      <c r="A3417" s="9"/>
      <c r="B3417" s="10"/>
      <c r="C3417" s="11"/>
      <c r="D3417" s="12"/>
      <c r="E3417" s="11"/>
      <c r="F3417" s="11"/>
      <c r="G3417" s="3"/>
      <c r="H3417" s="3"/>
      <c r="I3417" s="3"/>
      <c r="J3417" s="3"/>
      <c r="K3417" s="3"/>
      <c r="L3417" s="3"/>
    </row>
    <row r="3418" spans="1:12" x14ac:dyDescent="0.25">
      <c r="A3418" s="9"/>
      <c r="B3418" s="10"/>
      <c r="C3418" s="11"/>
      <c r="D3418" s="12"/>
      <c r="E3418" s="11"/>
      <c r="F3418" s="11"/>
      <c r="G3418" s="3"/>
      <c r="H3418" s="3"/>
      <c r="I3418" s="3"/>
      <c r="J3418" s="3"/>
      <c r="K3418" s="3"/>
      <c r="L3418" s="3"/>
    </row>
    <row r="3419" spans="1:12" x14ac:dyDescent="0.25">
      <c r="A3419" s="9"/>
      <c r="B3419" s="10"/>
      <c r="C3419" s="11"/>
      <c r="D3419" s="12"/>
      <c r="E3419" s="11"/>
      <c r="F3419" s="11"/>
      <c r="G3419" s="3"/>
      <c r="H3419" s="3"/>
      <c r="I3419" s="3"/>
      <c r="J3419" s="3"/>
      <c r="K3419" s="3"/>
      <c r="L3419" s="3"/>
    </row>
    <row r="3420" spans="1:12" x14ac:dyDescent="0.25">
      <c r="A3420" s="9"/>
      <c r="B3420" s="10"/>
      <c r="C3420" s="11"/>
      <c r="D3420" s="12"/>
      <c r="E3420" s="11"/>
      <c r="F3420" s="11"/>
      <c r="G3420" s="3"/>
      <c r="H3420" s="3"/>
      <c r="I3420" s="3"/>
      <c r="J3420" s="3"/>
      <c r="K3420" s="3"/>
      <c r="L3420" s="3"/>
    </row>
    <row r="3421" spans="1:12" x14ac:dyDescent="0.25">
      <c r="A3421" s="9"/>
      <c r="B3421" s="10"/>
      <c r="C3421" s="11"/>
      <c r="D3421" s="12"/>
      <c r="E3421" s="11"/>
      <c r="F3421" s="11"/>
      <c r="G3421" s="3"/>
      <c r="H3421" s="3"/>
      <c r="I3421" s="3"/>
      <c r="J3421" s="3"/>
      <c r="K3421" s="3"/>
      <c r="L3421" s="3"/>
    </row>
    <row r="3422" spans="1:12" x14ac:dyDescent="0.25">
      <c r="A3422" s="9"/>
      <c r="B3422" s="10"/>
      <c r="C3422" s="11"/>
      <c r="D3422" s="12"/>
      <c r="E3422" s="11"/>
      <c r="F3422" s="11"/>
      <c r="G3422" s="3"/>
      <c r="H3422" s="3"/>
      <c r="I3422" s="3"/>
      <c r="J3422" s="3"/>
      <c r="K3422" s="3"/>
      <c r="L3422" s="3"/>
    </row>
    <row r="3423" spans="1:12" x14ac:dyDescent="0.25">
      <c r="A3423" s="9"/>
      <c r="B3423" s="10"/>
      <c r="C3423" s="11"/>
      <c r="D3423" s="12"/>
      <c r="E3423" s="11"/>
      <c r="F3423" s="11"/>
      <c r="G3423" s="3"/>
      <c r="H3423" s="3"/>
      <c r="I3423" s="3"/>
      <c r="J3423" s="3"/>
      <c r="K3423" s="3"/>
      <c r="L3423" s="3"/>
    </row>
    <row r="3424" spans="1:12" x14ac:dyDescent="0.25">
      <c r="A3424" s="9"/>
      <c r="B3424" s="10"/>
      <c r="C3424" s="11"/>
      <c r="D3424" s="12"/>
      <c r="E3424" s="11"/>
      <c r="F3424" s="11"/>
      <c r="G3424" s="3"/>
      <c r="H3424" s="3"/>
      <c r="I3424" s="3"/>
      <c r="J3424" s="3"/>
      <c r="K3424" s="3"/>
      <c r="L3424" s="3"/>
    </row>
    <row r="3425" spans="1:12" x14ac:dyDescent="0.25">
      <c r="A3425" s="9"/>
      <c r="B3425" s="10"/>
      <c r="C3425" s="11"/>
      <c r="D3425" s="12"/>
      <c r="E3425" s="11"/>
      <c r="F3425" s="11"/>
      <c r="G3425" s="3"/>
      <c r="H3425" s="3"/>
      <c r="I3425" s="3"/>
      <c r="J3425" s="3"/>
      <c r="K3425" s="3"/>
      <c r="L3425" s="3"/>
    </row>
    <row r="3426" spans="1:12" x14ac:dyDescent="0.25">
      <c r="A3426" s="9"/>
      <c r="B3426" s="10"/>
      <c r="C3426" s="11"/>
      <c r="D3426" s="12"/>
      <c r="E3426" s="11"/>
      <c r="F3426" s="11"/>
      <c r="G3426" s="3"/>
      <c r="H3426" s="3"/>
      <c r="I3426" s="3"/>
      <c r="J3426" s="3"/>
      <c r="K3426" s="3"/>
      <c r="L3426" s="3"/>
    </row>
    <row r="3427" spans="1:12" x14ac:dyDescent="0.25">
      <c r="A3427" s="9"/>
      <c r="B3427" s="10"/>
      <c r="C3427" s="11"/>
      <c r="D3427" s="12"/>
      <c r="E3427" s="11"/>
      <c r="F3427" s="11"/>
      <c r="G3427" s="3"/>
      <c r="H3427" s="3"/>
      <c r="I3427" s="3"/>
      <c r="J3427" s="3"/>
      <c r="K3427" s="3"/>
      <c r="L3427" s="3"/>
    </row>
    <row r="3428" spans="1:12" x14ac:dyDescent="0.25">
      <c r="A3428" s="9"/>
      <c r="B3428" s="10"/>
      <c r="C3428" s="11"/>
      <c r="D3428" s="12"/>
      <c r="E3428" s="11"/>
      <c r="F3428" s="11"/>
      <c r="G3428" s="3"/>
      <c r="H3428" s="3"/>
      <c r="I3428" s="3"/>
      <c r="J3428" s="3"/>
      <c r="K3428" s="3"/>
      <c r="L3428" s="3"/>
    </row>
    <row r="3429" spans="1:12" x14ac:dyDescent="0.25">
      <c r="A3429" s="9"/>
      <c r="B3429" s="10"/>
      <c r="C3429" s="11"/>
      <c r="D3429" s="12"/>
      <c r="E3429" s="11"/>
      <c r="F3429" s="11"/>
      <c r="G3429" s="3"/>
      <c r="H3429" s="3"/>
      <c r="I3429" s="3"/>
      <c r="J3429" s="3"/>
      <c r="K3429" s="3"/>
      <c r="L3429" s="3"/>
    </row>
    <row r="3430" spans="1:12" x14ac:dyDescent="0.25">
      <c r="A3430" s="9"/>
      <c r="B3430" s="10"/>
      <c r="C3430" s="11"/>
      <c r="D3430" s="12"/>
      <c r="E3430" s="11"/>
      <c r="F3430" s="11"/>
      <c r="G3430" s="3"/>
      <c r="H3430" s="3"/>
      <c r="I3430" s="3"/>
      <c r="J3430" s="3"/>
      <c r="K3430" s="3"/>
      <c r="L3430" s="3"/>
    </row>
    <row r="3431" spans="1:12" x14ac:dyDescent="0.25">
      <c r="A3431" s="9"/>
      <c r="B3431" s="10"/>
      <c r="C3431" s="11"/>
      <c r="D3431" s="12"/>
      <c r="E3431" s="11"/>
      <c r="F3431" s="11"/>
      <c r="G3431" s="3"/>
      <c r="H3431" s="3"/>
      <c r="I3431" s="3"/>
      <c r="J3431" s="3"/>
      <c r="K3431" s="3"/>
      <c r="L3431" s="3"/>
    </row>
    <row r="3432" spans="1:12" x14ac:dyDescent="0.25">
      <c r="A3432" s="9"/>
      <c r="B3432" s="10"/>
      <c r="C3432" s="11"/>
      <c r="D3432" s="12"/>
      <c r="E3432" s="11"/>
      <c r="F3432" s="11"/>
      <c r="G3432" s="3"/>
      <c r="H3432" s="3"/>
      <c r="I3432" s="3"/>
      <c r="J3432" s="3"/>
      <c r="K3432" s="3"/>
      <c r="L3432" s="3"/>
    </row>
    <row r="3433" spans="1:12" x14ac:dyDescent="0.25">
      <c r="A3433" s="9"/>
      <c r="B3433" s="10"/>
      <c r="C3433" s="11"/>
      <c r="D3433" s="12"/>
      <c r="E3433" s="11"/>
      <c r="F3433" s="11"/>
      <c r="G3433" s="3"/>
      <c r="H3433" s="3"/>
      <c r="I3433" s="3"/>
      <c r="J3433" s="3"/>
      <c r="K3433" s="3"/>
      <c r="L3433" s="3"/>
    </row>
    <row r="3434" spans="1:12" x14ac:dyDescent="0.25">
      <c r="A3434" s="9"/>
      <c r="B3434" s="10"/>
      <c r="C3434" s="11"/>
      <c r="D3434" s="12"/>
      <c r="E3434" s="11"/>
      <c r="F3434" s="11"/>
      <c r="G3434" s="3"/>
      <c r="H3434" s="3"/>
      <c r="I3434" s="3"/>
      <c r="J3434" s="3"/>
      <c r="K3434" s="3"/>
      <c r="L3434" s="3"/>
    </row>
    <row r="3435" spans="1:12" x14ac:dyDescent="0.25">
      <c r="A3435" s="9"/>
      <c r="B3435" s="10"/>
      <c r="C3435" s="11"/>
      <c r="D3435" s="12"/>
      <c r="E3435" s="11"/>
      <c r="F3435" s="11"/>
      <c r="G3435" s="3"/>
      <c r="H3435" s="3"/>
      <c r="I3435" s="3"/>
      <c r="J3435" s="3"/>
      <c r="K3435" s="3"/>
      <c r="L3435" s="3"/>
    </row>
    <row r="3436" spans="1:12" x14ac:dyDescent="0.25">
      <c r="A3436" s="9"/>
      <c r="B3436" s="10"/>
      <c r="C3436" s="11"/>
      <c r="D3436" s="12"/>
      <c r="E3436" s="11"/>
      <c r="F3436" s="11"/>
      <c r="G3436" s="3"/>
      <c r="H3436" s="3"/>
      <c r="I3436" s="3"/>
      <c r="J3436" s="3"/>
      <c r="K3436" s="3"/>
      <c r="L3436" s="3"/>
    </row>
    <row r="3437" spans="1:12" x14ac:dyDescent="0.25">
      <c r="A3437" s="9"/>
      <c r="B3437" s="10"/>
      <c r="C3437" s="11"/>
      <c r="D3437" s="12"/>
      <c r="E3437" s="11"/>
      <c r="F3437" s="11"/>
      <c r="G3437" s="3"/>
      <c r="H3437" s="3"/>
      <c r="I3437" s="3"/>
      <c r="J3437" s="3"/>
      <c r="K3437" s="3"/>
      <c r="L3437" s="3"/>
    </row>
    <row r="3438" spans="1:12" x14ac:dyDescent="0.25">
      <c r="A3438" s="9"/>
      <c r="B3438" s="10"/>
      <c r="C3438" s="11"/>
      <c r="D3438" s="12"/>
      <c r="E3438" s="11"/>
      <c r="F3438" s="11"/>
      <c r="G3438" s="3"/>
      <c r="H3438" s="3"/>
      <c r="I3438" s="3"/>
      <c r="J3438" s="3"/>
      <c r="K3438" s="3"/>
      <c r="L3438" s="3"/>
    </row>
    <row r="3439" spans="1:12" x14ac:dyDescent="0.25">
      <c r="A3439" s="9"/>
      <c r="B3439" s="10"/>
      <c r="C3439" s="11"/>
      <c r="D3439" s="12"/>
      <c r="E3439" s="11"/>
      <c r="F3439" s="11"/>
      <c r="G3439" s="3"/>
      <c r="H3439" s="3"/>
      <c r="I3439" s="3"/>
      <c r="J3439" s="3"/>
      <c r="K3439" s="3"/>
      <c r="L3439" s="3"/>
    </row>
    <row r="3440" spans="1:12" x14ac:dyDescent="0.25">
      <c r="A3440" s="9"/>
      <c r="B3440" s="10"/>
      <c r="C3440" s="11"/>
      <c r="D3440" s="12"/>
      <c r="E3440" s="11"/>
      <c r="F3440" s="11"/>
      <c r="G3440" s="3"/>
      <c r="H3440" s="3"/>
      <c r="I3440" s="3"/>
      <c r="J3440" s="3"/>
      <c r="K3440" s="3"/>
      <c r="L3440" s="3"/>
    </row>
    <row r="3441" spans="1:12" x14ac:dyDescent="0.25">
      <c r="A3441" s="9"/>
      <c r="B3441" s="10"/>
      <c r="C3441" s="11"/>
      <c r="D3441" s="12"/>
      <c r="E3441" s="11"/>
      <c r="F3441" s="11"/>
      <c r="G3441" s="3"/>
      <c r="H3441" s="3"/>
      <c r="I3441" s="3"/>
      <c r="J3441" s="3"/>
      <c r="K3441" s="3"/>
      <c r="L3441" s="3"/>
    </row>
    <row r="3442" spans="1:12" x14ac:dyDescent="0.25">
      <c r="A3442" s="9"/>
      <c r="B3442" s="10"/>
      <c r="C3442" s="11"/>
      <c r="D3442" s="12"/>
      <c r="E3442" s="11"/>
      <c r="F3442" s="11"/>
      <c r="G3442" s="3"/>
      <c r="H3442" s="3"/>
      <c r="I3442" s="3"/>
      <c r="J3442" s="3"/>
      <c r="K3442" s="3"/>
      <c r="L3442" s="3"/>
    </row>
    <row r="3443" spans="1:12" x14ac:dyDescent="0.25">
      <c r="A3443" s="9"/>
      <c r="B3443" s="10"/>
      <c r="C3443" s="11"/>
      <c r="D3443" s="12"/>
      <c r="E3443" s="11"/>
      <c r="F3443" s="11"/>
      <c r="G3443" s="3"/>
      <c r="H3443" s="3"/>
      <c r="I3443" s="3"/>
      <c r="J3443" s="3"/>
      <c r="K3443" s="3"/>
      <c r="L3443" s="3"/>
    </row>
    <row r="3444" spans="1:12" x14ac:dyDescent="0.25">
      <c r="A3444" s="9"/>
      <c r="B3444" s="10"/>
      <c r="C3444" s="11"/>
      <c r="D3444" s="12"/>
      <c r="E3444" s="11"/>
      <c r="F3444" s="11"/>
      <c r="G3444" s="3"/>
      <c r="H3444" s="3"/>
      <c r="I3444" s="3"/>
      <c r="J3444" s="3"/>
      <c r="K3444" s="3"/>
      <c r="L3444" s="3"/>
    </row>
    <row r="3445" spans="1:12" x14ac:dyDescent="0.25">
      <c r="A3445" s="9"/>
      <c r="B3445" s="10"/>
      <c r="C3445" s="11"/>
      <c r="D3445" s="12"/>
      <c r="E3445" s="11"/>
      <c r="F3445" s="11"/>
      <c r="G3445" s="3"/>
      <c r="H3445" s="3"/>
      <c r="I3445" s="3"/>
      <c r="J3445" s="3"/>
      <c r="K3445" s="3"/>
      <c r="L3445" s="3"/>
    </row>
    <row r="3446" spans="1:12" x14ac:dyDescent="0.25">
      <c r="A3446" s="9"/>
      <c r="B3446" s="10"/>
      <c r="C3446" s="11"/>
      <c r="D3446" s="12"/>
      <c r="E3446" s="11"/>
      <c r="F3446" s="11"/>
      <c r="G3446" s="3"/>
      <c r="H3446" s="3"/>
      <c r="I3446" s="3"/>
      <c r="J3446" s="3"/>
      <c r="K3446" s="3"/>
      <c r="L3446" s="3"/>
    </row>
    <row r="3447" spans="1:12" x14ac:dyDescent="0.25">
      <c r="A3447" s="9"/>
      <c r="B3447" s="10"/>
      <c r="C3447" s="11"/>
      <c r="D3447" s="12"/>
      <c r="E3447" s="11"/>
      <c r="F3447" s="11"/>
      <c r="G3447" s="3"/>
      <c r="H3447" s="3"/>
      <c r="I3447" s="3"/>
      <c r="J3447" s="3"/>
      <c r="K3447" s="3"/>
      <c r="L3447" s="3"/>
    </row>
    <row r="3448" spans="1:12" x14ac:dyDescent="0.25">
      <c r="A3448" s="9"/>
      <c r="B3448" s="10"/>
      <c r="C3448" s="11"/>
      <c r="D3448" s="12"/>
      <c r="E3448" s="11"/>
      <c r="F3448" s="11"/>
      <c r="G3448" s="3"/>
      <c r="H3448" s="3"/>
      <c r="I3448" s="3"/>
      <c r="J3448" s="3"/>
      <c r="K3448" s="3"/>
      <c r="L3448" s="3"/>
    </row>
    <row r="3449" spans="1:12" x14ac:dyDescent="0.25">
      <c r="A3449" s="9"/>
      <c r="B3449" s="10"/>
      <c r="C3449" s="11"/>
      <c r="D3449" s="12"/>
      <c r="E3449" s="11"/>
      <c r="F3449" s="11"/>
      <c r="G3449" s="3"/>
      <c r="H3449" s="3"/>
      <c r="I3449" s="3"/>
      <c r="J3449" s="3"/>
      <c r="K3449" s="3"/>
      <c r="L3449" s="3"/>
    </row>
    <row r="3450" spans="1:12" x14ac:dyDescent="0.25">
      <c r="A3450" s="9"/>
      <c r="B3450" s="10"/>
      <c r="C3450" s="11"/>
      <c r="D3450" s="12"/>
      <c r="E3450" s="11"/>
      <c r="F3450" s="11"/>
      <c r="G3450" s="3"/>
      <c r="H3450" s="3"/>
      <c r="I3450" s="3"/>
      <c r="J3450" s="3"/>
      <c r="K3450" s="3"/>
      <c r="L3450" s="3"/>
    </row>
    <row r="3451" spans="1:12" x14ac:dyDescent="0.25">
      <c r="A3451" s="9"/>
      <c r="B3451" s="10"/>
      <c r="C3451" s="11"/>
      <c r="D3451" s="12"/>
      <c r="E3451" s="11"/>
      <c r="F3451" s="11"/>
      <c r="G3451" s="3"/>
      <c r="H3451" s="3"/>
      <c r="I3451" s="3"/>
      <c r="J3451" s="3"/>
      <c r="K3451" s="3"/>
      <c r="L3451" s="3"/>
    </row>
    <row r="3452" spans="1:12" x14ac:dyDescent="0.25">
      <c r="A3452" s="9"/>
      <c r="B3452" s="10"/>
      <c r="C3452" s="11"/>
      <c r="D3452" s="12"/>
      <c r="E3452" s="11"/>
      <c r="F3452" s="11"/>
      <c r="G3452" s="3"/>
      <c r="H3452" s="3"/>
      <c r="I3452" s="3"/>
      <c r="J3452" s="3"/>
      <c r="K3452" s="3"/>
      <c r="L3452" s="3"/>
    </row>
    <row r="3453" spans="1:12" x14ac:dyDescent="0.25">
      <c r="A3453" s="9"/>
      <c r="B3453" s="10"/>
      <c r="C3453" s="11"/>
      <c r="D3453" s="12"/>
      <c r="E3453" s="11"/>
      <c r="F3453" s="11"/>
      <c r="G3453" s="3"/>
      <c r="H3453" s="3"/>
      <c r="I3453" s="3"/>
      <c r="J3453" s="3"/>
      <c r="K3453" s="3"/>
      <c r="L3453" s="3"/>
    </row>
    <row r="3454" spans="1:12" x14ac:dyDescent="0.25">
      <c r="A3454" s="9"/>
      <c r="B3454" s="10"/>
      <c r="C3454" s="11"/>
      <c r="D3454" s="12"/>
      <c r="E3454" s="11"/>
      <c r="F3454" s="11"/>
      <c r="G3454" s="3"/>
      <c r="H3454" s="3"/>
      <c r="I3454" s="3"/>
      <c r="J3454" s="3"/>
      <c r="K3454" s="3"/>
      <c r="L3454" s="3"/>
    </row>
    <row r="3455" spans="1:12" x14ac:dyDescent="0.25">
      <c r="A3455" s="9"/>
      <c r="B3455" s="10"/>
      <c r="C3455" s="11"/>
      <c r="D3455" s="12"/>
      <c r="E3455" s="11"/>
      <c r="F3455" s="11"/>
      <c r="G3455" s="3"/>
      <c r="H3455" s="3"/>
      <c r="I3455" s="3"/>
      <c r="J3455" s="3"/>
      <c r="K3455" s="3"/>
      <c r="L3455" s="3"/>
    </row>
    <row r="3456" spans="1:12" x14ac:dyDescent="0.25">
      <c r="A3456" s="9"/>
      <c r="B3456" s="10"/>
      <c r="C3456" s="11"/>
      <c r="D3456" s="12"/>
      <c r="E3456" s="11"/>
      <c r="F3456" s="11"/>
      <c r="G3456" s="3"/>
      <c r="H3456" s="3"/>
      <c r="I3456" s="3"/>
      <c r="J3456" s="3"/>
      <c r="K3456" s="3"/>
      <c r="L3456" s="3"/>
    </row>
    <row r="3457" spans="1:12" x14ac:dyDescent="0.25">
      <c r="A3457" s="9"/>
      <c r="B3457" s="10"/>
      <c r="C3457" s="11"/>
      <c r="D3457" s="12"/>
      <c r="E3457" s="11"/>
      <c r="F3457" s="11"/>
      <c r="G3457" s="3"/>
      <c r="H3457" s="3"/>
      <c r="I3457" s="3"/>
      <c r="J3457" s="3"/>
      <c r="K3457" s="3"/>
      <c r="L3457" s="3"/>
    </row>
    <row r="3458" spans="1:12" x14ac:dyDescent="0.25">
      <c r="A3458" s="9"/>
      <c r="B3458" s="10"/>
      <c r="C3458" s="11"/>
      <c r="D3458" s="12"/>
      <c r="E3458" s="11"/>
      <c r="F3458" s="11"/>
      <c r="G3458" s="3"/>
      <c r="H3458" s="3"/>
      <c r="I3458" s="3"/>
      <c r="J3458" s="3"/>
      <c r="K3458" s="3"/>
      <c r="L3458" s="3"/>
    </row>
    <row r="3459" spans="1:12" x14ac:dyDescent="0.25">
      <c r="A3459" s="9"/>
      <c r="B3459" s="10"/>
      <c r="C3459" s="11"/>
      <c r="D3459" s="12"/>
      <c r="E3459" s="11"/>
      <c r="F3459" s="11"/>
      <c r="G3459" s="3"/>
      <c r="H3459" s="3"/>
      <c r="I3459" s="3"/>
      <c r="J3459" s="3"/>
      <c r="K3459" s="3"/>
      <c r="L3459" s="3"/>
    </row>
    <row r="3460" spans="1:12" x14ac:dyDescent="0.25">
      <c r="A3460" s="9"/>
      <c r="B3460" s="10"/>
      <c r="C3460" s="11"/>
      <c r="D3460" s="12"/>
      <c r="E3460" s="11"/>
      <c r="F3460" s="11"/>
      <c r="G3460" s="3"/>
      <c r="H3460" s="3"/>
      <c r="I3460" s="3"/>
      <c r="J3460" s="3"/>
      <c r="K3460" s="3"/>
      <c r="L3460" s="3"/>
    </row>
    <row r="3461" spans="1:12" x14ac:dyDescent="0.25">
      <c r="A3461" s="9"/>
      <c r="B3461" s="10"/>
      <c r="C3461" s="11"/>
      <c r="D3461" s="12"/>
      <c r="E3461" s="11"/>
      <c r="F3461" s="11"/>
      <c r="G3461" s="3"/>
      <c r="H3461" s="3"/>
      <c r="I3461" s="3"/>
      <c r="J3461" s="3"/>
      <c r="K3461" s="3"/>
      <c r="L3461" s="3"/>
    </row>
    <row r="3462" spans="1:12" x14ac:dyDescent="0.25">
      <c r="A3462" s="9"/>
      <c r="B3462" s="10"/>
      <c r="C3462" s="11"/>
      <c r="D3462" s="12"/>
      <c r="E3462" s="11"/>
      <c r="F3462" s="11"/>
      <c r="G3462" s="3"/>
      <c r="H3462" s="3"/>
      <c r="I3462" s="3"/>
      <c r="J3462" s="3"/>
      <c r="K3462" s="3"/>
      <c r="L3462" s="3"/>
    </row>
    <row r="3463" spans="1:12" x14ac:dyDescent="0.25">
      <c r="A3463" s="9"/>
      <c r="B3463" s="10"/>
      <c r="C3463" s="11"/>
      <c r="D3463" s="12"/>
      <c r="E3463" s="11"/>
      <c r="F3463" s="11"/>
      <c r="G3463" s="3"/>
      <c r="H3463" s="3"/>
      <c r="I3463" s="3"/>
      <c r="J3463" s="3"/>
      <c r="K3463" s="3"/>
      <c r="L3463" s="3"/>
    </row>
    <row r="3464" spans="1:12" x14ac:dyDescent="0.25">
      <c r="A3464" s="9"/>
      <c r="B3464" s="10"/>
      <c r="C3464" s="11"/>
      <c r="D3464" s="12"/>
      <c r="E3464" s="11"/>
      <c r="F3464" s="11"/>
      <c r="G3464" s="3"/>
      <c r="H3464" s="3"/>
      <c r="I3464" s="3"/>
      <c r="J3464" s="3"/>
      <c r="K3464" s="3"/>
      <c r="L3464" s="3"/>
    </row>
    <row r="3465" spans="1:12" x14ac:dyDescent="0.25">
      <c r="A3465" s="9"/>
      <c r="B3465" s="10"/>
      <c r="C3465" s="11"/>
      <c r="D3465" s="12"/>
      <c r="E3465" s="11"/>
      <c r="F3465" s="11"/>
      <c r="G3465" s="3"/>
      <c r="H3465" s="3"/>
      <c r="I3465" s="3"/>
      <c r="J3465" s="3"/>
      <c r="K3465" s="3"/>
      <c r="L3465" s="3"/>
    </row>
    <row r="3466" spans="1:12" x14ac:dyDescent="0.25">
      <c r="A3466" s="9"/>
      <c r="B3466" s="10"/>
      <c r="C3466" s="11"/>
      <c r="D3466" s="12"/>
      <c r="E3466" s="11"/>
      <c r="F3466" s="11"/>
      <c r="G3466" s="3"/>
      <c r="H3466" s="3"/>
      <c r="I3466" s="3"/>
      <c r="J3466" s="3"/>
      <c r="K3466" s="3"/>
      <c r="L3466" s="3"/>
    </row>
    <row r="3467" spans="1:12" x14ac:dyDescent="0.25">
      <c r="A3467" s="9"/>
      <c r="B3467" s="10"/>
      <c r="C3467" s="11"/>
      <c r="D3467" s="12"/>
      <c r="E3467" s="11"/>
      <c r="F3467" s="11"/>
      <c r="G3467" s="3"/>
      <c r="H3467" s="3"/>
      <c r="I3467" s="3"/>
      <c r="J3467" s="3"/>
      <c r="K3467" s="3"/>
      <c r="L3467" s="3"/>
    </row>
    <row r="3468" spans="1:12" x14ac:dyDescent="0.25">
      <c r="A3468" s="9"/>
      <c r="B3468" s="10"/>
      <c r="C3468" s="11"/>
      <c r="D3468" s="12"/>
      <c r="E3468" s="11"/>
      <c r="F3468" s="11"/>
      <c r="G3468" s="3"/>
      <c r="H3468" s="3"/>
      <c r="I3468" s="3"/>
      <c r="J3468" s="3"/>
      <c r="K3468" s="3"/>
      <c r="L3468" s="3"/>
    </row>
    <row r="3469" spans="1:12" x14ac:dyDescent="0.25">
      <c r="A3469" s="9"/>
      <c r="B3469" s="10"/>
      <c r="C3469" s="11"/>
      <c r="D3469" s="12"/>
      <c r="E3469" s="11"/>
      <c r="F3469" s="11"/>
      <c r="G3469" s="3"/>
      <c r="H3469" s="3"/>
      <c r="I3469" s="3"/>
      <c r="J3469" s="3"/>
      <c r="K3469" s="3"/>
      <c r="L3469" s="3"/>
    </row>
    <row r="3470" spans="1:12" x14ac:dyDescent="0.25">
      <c r="A3470" s="9"/>
      <c r="B3470" s="10"/>
      <c r="C3470" s="11"/>
      <c r="D3470" s="12"/>
      <c r="E3470" s="11"/>
      <c r="F3470" s="11"/>
      <c r="G3470" s="3"/>
      <c r="H3470" s="3"/>
      <c r="I3470" s="3"/>
      <c r="J3470" s="3"/>
      <c r="K3470" s="3"/>
      <c r="L3470" s="3"/>
    </row>
    <row r="3471" spans="1:12" x14ac:dyDescent="0.25">
      <c r="A3471" s="9"/>
      <c r="B3471" s="10"/>
      <c r="C3471" s="11"/>
      <c r="D3471" s="12"/>
      <c r="E3471" s="11"/>
      <c r="F3471" s="11"/>
      <c r="G3471" s="3"/>
      <c r="H3471" s="3"/>
      <c r="I3471" s="3"/>
      <c r="J3471" s="3"/>
      <c r="K3471" s="3"/>
      <c r="L3471" s="3"/>
    </row>
    <row r="3472" spans="1:12" x14ac:dyDescent="0.25">
      <c r="A3472" s="9"/>
      <c r="B3472" s="10"/>
      <c r="C3472" s="11"/>
      <c r="D3472" s="12"/>
      <c r="E3472" s="11"/>
      <c r="F3472" s="11"/>
      <c r="G3472" s="3"/>
      <c r="H3472" s="3"/>
      <c r="I3472" s="3"/>
      <c r="J3472" s="3"/>
      <c r="K3472" s="3"/>
      <c r="L3472" s="3"/>
    </row>
    <row r="3473" spans="1:12" x14ac:dyDescent="0.25">
      <c r="A3473" s="9"/>
      <c r="B3473" s="10"/>
      <c r="C3473" s="11"/>
      <c r="D3473" s="12"/>
      <c r="E3473" s="11"/>
      <c r="F3473" s="11"/>
      <c r="G3473" s="3"/>
      <c r="H3473" s="3"/>
      <c r="I3473" s="3"/>
      <c r="J3473" s="3"/>
      <c r="K3473" s="3"/>
      <c r="L3473" s="3"/>
    </row>
    <row r="3474" spans="1:12" x14ac:dyDescent="0.25">
      <c r="A3474" s="9"/>
      <c r="B3474" s="10"/>
      <c r="C3474" s="11"/>
      <c r="D3474" s="12"/>
      <c r="E3474" s="11"/>
      <c r="F3474" s="11"/>
      <c r="G3474" s="3"/>
      <c r="H3474" s="3"/>
      <c r="I3474" s="3"/>
      <c r="J3474" s="3"/>
      <c r="K3474" s="3"/>
      <c r="L3474" s="3"/>
    </row>
    <row r="3475" spans="1:12" x14ac:dyDescent="0.25">
      <c r="A3475" s="9"/>
      <c r="B3475" s="10"/>
      <c r="C3475" s="11"/>
      <c r="D3475" s="12"/>
      <c r="E3475" s="11"/>
      <c r="F3475" s="11"/>
      <c r="G3475" s="3"/>
      <c r="H3475" s="3"/>
      <c r="I3475" s="3"/>
      <c r="J3475" s="3"/>
      <c r="K3475" s="3"/>
      <c r="L3475" s="3"/>
    </row>
    <row r="3476" spans="1:12" x14ac:dyDescent="0.25">
      <c r="A3476" s="9"/>
      <c r="B3476" s="10"/>
      <c r="C3476" s="11"/>
      <c r="D3476" s="12"/>
      <c r="E3476" s="11"/>
      <c r="F3476" s="11"/>
      <c r="G3476" s="3"/>
      <c r="H3476" s="3"/>
      <c r="I3476" s="3"/>
      <c r="J3476" s="3"/>
      <c r="K3476" s="3"/>
      <c r="L3476" s="3"/>
    </row>
    <row r="3477" spans="1:12" x14ac:dyDescent="0.25">
      <c r="A3477" s="9"/>
      <c r="B3477" s="10"/>
      <c r="C3477" s="11"/>
      <c r="D3477" s="12"/>
      <c r="E3477" s="11"/>
      <c r="F3477" s="11"/>
      <c r="G3477" s="3"/>
      <c r="H3477" s="3"/>
      <c r="I3477" s="3"/>
      <c r="J3477" s="3"/>
      <c r="K3477" s="3"/>
      <c r="L3477" s="3"/>
    </row>
    <row r="3478" spans="1:12" x14ac:dyDescent="0.25">
      <c r="A3478" s="9"/>
      <c r="B3478" s="10"/>
      <c r="C3478" s="11"/>
      <c r="D3478" s="12"/>
      <c r="E3478" s="11"/>
      <c r="F3478" s="11"/>
      <c r="G3478" s="3"/>
      <c r="H3478" s="3"/>
      <c r="I3478" s="3"/>
      <c r="J3478" s="3"/>
      <c r="K3478" s="3"/>
      <c r="L3478" s="3"/>
    </row>
    <row r="3479" spans="1:12" x14ac:dyDescent="0.25">
      <c r="A3479" s="9"/>
      <c r="B3479" s="10"/>
      <c r="C3479" s="11"/>
      <c r="D3479" s="12"/>
      <c r="E3479" s="11"/>
      <c r="F3479" s="11"/>
      <c r="G3479" s="3"/>
      <c r="H3479" s="3"/>
      <c r="I3479" s="3"/>
      <c r="J3479" s="3"/>
      <c r="K3479" s="3"/>
      <c r="L3479" s="3"/>
    </row>
    <row r="3480" spans="1:12" x14ac:dyDescent="0.25">
      <c r="A3480" s="9"/>
      <c r="B3480" s="10"/>
      <c r="C3480" s="11"/>
      <c r="D3480" s="12"/>
      <c r="E3480" s="11"/>
      <c r="F3480" s="11"/>
      <c r="G3480" s="3"/>
      <c r="H3480" s="3"/>
      <c r="I3480" s="3"/>
      <c r="J3480" s="3"/>
      <c r="K3480" s="3"/>
      <c r="L3480" s="3"/>
    </row>
    <row r="3481" spans="1:12" x14ac:dyDescent="0.25">
      <c r="A3481" s="9"/>
      <c r="B3481" s="10"/>
      <c r="C3481" s="11"/>
      <c r="D3481" s="12"/>
      <c r="E3481" s="11"/>
      <c r="F3481" s="11"/>
      <c r="G3481" s="3"/>
      <c r="H3481" s="3"/>
      <c r="I3481" s="3"/>
      <c r="J3481" s="3"/>
      <c r="K3481" s="3"/>
      <c r="L3481" s="3"/>
    </row>
    <row r="3482" spans="1:12" x14ac:dyDescent="0.25">
      <c r="A3482" s="9"/>
      <c r="B3482" s="10"/>
      <c r="C3482" s="11"/>
      <c r="D3482" s="12"/>
      <c r="E3482" s="11"/>
      <c r="F3482" s="11"/>
      <c r="G3482" s="3"/>
      <c r="H3482" s="3"/>
      <c r="I3482" s="3"/>
      <c r="J3482" s="3"/>
      <c r="K3482" s="3"/>
      <c r="L3482" s="3"/>
    </row>
    <row r="3483" spans="1:12" x14ac:dyDescent="0.25">
      <c r="A3483" s="9"/>
      <c r="B3483" s="10"/>
      <c r="C3483" s="11"/>
      <c r="D3483" s="12"/>
      <c r="E3483" s="11"/>
      <c r="F3483" s="11"/>
      <c r="G3483" s="3"/>
      <c r="H3483" s="3"/>
      <c r="I3483" s="3"/>
      <c r="J3483" s="3"/>
      <c r="K3483" s="3"/>
      <c r="L3483" s="3"/>
    </row>
    <row r="3484" spans="1:12" x14ac:dyDescent="0.25">
      <c r="A3484" s="9"/>
      <c r="B3484" s="10"/>
      <c r="C3484" s="11"/>
      <c r="D3484" s="12"/>
      <c r="E3484" s="11"/>
      <c r="F3484" s="11"/>
      <c r="G3484" s="3"/>
      <c r="H3484" s="3"/>
      <c r="I3484" s="3"/>
      <c r="J3484" s="3"/>
      <c r="K3484" s="3"/>
      <c r="L3484" s="3"/>
    </row>
    <row r="3485" spans="1:12" x14ac:dyDescent="0.25">
      <c r="A3485" s="9"/>
      <c r="B3485" s="10"/>
      <c r="C3485" s="11"/>
      <c r="D3485" s="12"/>
      <c r="E3485" s="11"/>
      <c r="F3485" s="11"/>
      <c r="G3485" s="3"/>
      <c r="H3485" s="3"/>
      <c r="I3485" s="3"/>
      <c r="J3485" s="3"/>
      <c r="K3485" s="3"/>
      <c r="L3485" s="3"/>
    </row>
    <row r="3486" spans="1:12" x14ac:dyDescent="0.25">
      <c r="A3486" s="9"/>
      <c r="B3486" s="10"/>
      <c r="C3486" s="11"/>
      <c r="D3486" s="12"/>
      <c r="E3486" s="11"/>
      <c r="F3486" s="11"/>
      <c r="G3486" s="3"/>
      <c r="H3486" s="3"/>
      <c r="I3486" s="3"/>
      <c r="J3486" s="3"/>
      <c r="K3486" s="3"/>
      <c r="L3486" s="3"/>
    </row>
    <row r="3487" spans="1:12" x14ac:dyDescent="0.25">
      <c r="A3487" s="9"/>
      <c r="B3487" s="10"/>
      <c r="C3487" s="11"/>
      <c r="D3487" s="12"/>
      <c r="E3487" s="11"/>
      <c r="F3487" s="11"/>
      <c r="G3487" s="3"/>
      <c r="H3487" s="3"/>
      <c r="I3487" s="3"/>
      <c r="J3487" s="3"/>
      <c r="K3487" s="3"/>
      <c r="L3487" s="3"/>
    </row>
    <row r="3488" spans="1:12" x14ac:dyDescent="0.25">
      <c r="A3488" s="9"/>
      <c r="B3488" s="10"/>
      <c r="C3488" s="11"/>
      <c r="D3488" s="12"/>
      <c r="E3488" s="11"/>
      <c r="F3488" s="11"/>
      <c r="G3488" s="3"/>
      <c r="H3488" s="3"/>
      <c r="I3488" s="3"/>
      <c r="J3488" s="3"/>
      <c r="K3488" s="3"/>
      <c r="L3488" s="3"/>
    </row>
    <row r="3489" spans="1:12" x14ac:dyDescent="0.25">
      <c r="A3489" s="9"/>
      <c r="B3489" s="10"/>
      <c r="C3489" s="11"/>
      <c r="D3489" s="12"/>
      <c r="E3489" s="11"/>
      <c r="F3489" s="11"/>
      <c r="G3489" s="3"/>
      <c r="H3489" s="3"/>
      <c r="I3489" s="3"/>
      <c r="J3489" s="3"/>
      <c r="K3489" s="3"/>
      <c r="L3489" s="3"/>
    </row>
    <row r="3490" spans="1:12" x14ac:dyDescent="0.25">
      <c r="A3490" s="9"/>
      <c r="B3490" s="10"/>
      <c r="C3490" s="11"/>
      <c r="D3490" s="12"/>
      <c r="E3490" s="11"/>
      <c r="F3490" s="11"/>
      <c r="G3490" s="3"/>
      <c r="H3490" s="3"/>
      <c r="I3490" s="3"/>
      <c r="J3490" s="3"/>
      <c r="K3490" s="3"/>
      <c r="L3490" s="3"/>
    </row>
    <row r="3491" spans="1:12" x14ac:dyDescent="0.25">
      <c r="A3491" s="9"/>
      <c r="B3491" s="10"/>
      <c r="C3491" s="11"/>
      <c r="D3491" s="12"/>
      <c r="E3491" s="11"/>
      <c r="F3491" s="11"/>
      <c r="G3491" s="3"/>
      <c r="H3491" s="3"/>
      <c r="I3491" s="3"/>
      <c r="J3491" s="3"/>
      <c r="K3491" s="3"/>
      <c r="L3491" s="3"/>
    </row>
    <row r="3492" spans="1:12" x14ac:dyDescent="0.25">
      <c r="A3492" s="9"/>
      <c r="B3492" s="10"/>
      <c r="C3492" s="11"/>
      <c r="D3492" s="12"/>
      <c r="E3492" s="11"/>
      <c r="F3492" s="11"/>
      <c r="G3492" s="3"/>
      <c r="H3492" s="3"/>
      <c r="I3492" s="3"/>
      <c r="J3492" s="3"/>
      <c r="K3492" s="3"/>
      <c r="L3492" s="3"/>
    </row>
    <row r="3493" spans="1:12" x14ac:dyDescent="0.25">
      <c r="A3493" s="9"/>
      <c r="B3493" s="10"/>
      <c r="C3493" s="11"/>
      <c r="D3493" s="12"/>
      <c r="E3493" s="11"/>
      <c r="F3493" s="11"/>
      <c r="G3493" s="3"/>
      <c r="H3493" s="3"/>
      <c r="I3493" s="3"/>
      <c r="J3493" s="3"/>
      <c r="K3493" s="3"/>
      <c r="L3493" s="3"/>
    </row>
    <row r="3494" spans="1:12" x14ac:dyDescent="0.25">
      <c r="A3494" s="9"/>
      <c r="B3494" s="10"/>
      <c r="C3494" s="11"/>
      <c r="D3494" s="12"/>
      <c r="E3494" s="11"/>
      <c r="F3494" s="11"/>
      <c r="G3494" s="3"/>
      <c r="H3494" s="3"/>
      <c r="I3494" s="3"/>
      <c r="J3494" s="3"/>
      <c r="K3494" s="3"/>
      <c r="L3494" s="3"/>
    </row>
    <row r="3495" spans="1:12" x14ac:dyDescent="0.25">
      <c r="A3495" s="9"/>
      <c r="B3495" s="10"/>
      <c r="C3495" s="11"/>
      <c r="D3495" s="12"/>
      <c r="E3495" s="11"/>
      <c r="F3495" s="11"/>
      <c r="G3495" s="3"/>
      <c r="H3495" s="3"/>
      <c r="I3495" s="3"/>
      <c r="J3495" s="3"/>
      <c r="K3495" s="3"/>
      <c r="L3495" s="3"/>
    </row>
    <row r="3496" spans="1:12" x14ac:dyDescent="0.25">
      <c r="A3496" s="9"/>
      <c r="B3496" s="10"/>
      <c r="C3496" s="11"/>
      <c r="D3496" s="12"/>
      <c r="E3496" s="11"/>
      <c r="F3496" s="11"/>
      <c r="G3496" s="3"/>
      <c r="H3496" s="3"/>
      <c r="I3496" s="3"/>
      <c r="J3496" s="3"/>
      <c r="K3496" s="3"/>
      <c r="L3496" s="3"/>
    </row>
    <row r="3497" spans="1:12" x14ac:dyDescent="0.25">
      <c r="A3497" s="9"/>
      <c r="B3497" s="10"/>
      <c r="C3497" s="11"/>
      <c r="D3497" s="12"/>
      <c r="E3497" s="11"/>
      <c r="F3497" s="11"/>
      <c r="G3497" s="3"/>
      <c r="H3497" s="3"/>
      <c r="I3497" s="3"/>
      <c r="J3497" s="3"/>
      <c r="K3497" s="3"/>
      <c r="L3497" s="3"/>
    </row>
    <row r="3498" spans="1:12" x14ac:dyDescent="0.25">
      <c r="A3498" s="9"/>
      <c r="B3498" s="10"/>
      <c r="C3498" s="11"/>
      <c r="D3498" s="12"/>
      <c r="E3498" s="11"/>
      <c r="F3498" s="11"/>
      <c r="G3498" s="3"/>
      <c r="H3498" s="3"/>
      <c r="I3498" s="3"/>
      <c r="J3498" s="3"/>
      <c r="K3498" s="3"/>
      <c r="L3498" s="3"/>
    </row>
    <row r="3499" spans="1:12" x14ac:dyDescent="0.25">
      <c r="A3499" s="9"/>
      <c r="B3499" s="10"/>
      <c r="C3499" s="11"/>
      <c r="D3499" s="12"/>
      <c r="E3499" s="11"/>
      <c r="F3499" s="11"/>
      <c r="G3499" s="3"/>
      <c r="H3499" s="3"/>
      <c r="I3499" s="3"/>
      <c r="J3499" s="3"/>
      <c r="K3499" s="3"/>
      <c r="L3499" s="3"/>
    </row>
    <row r="3500" spans="1:12" x14ac:dyDescent="0.25">
      <c r="A3500" s="9"/>
      <c r="B3500" s="10"/>
      <c r="C3500" s="11"/>
      <c r="D3500" s="12"/>
      <c r="E3500" s="11"/>
      <c r="F3500" s="11"/>
      <c r="G3500" s="3"/>
      <c r="H3500" s="3"/>
      <c r="I3500" s="3"/>
      <c r="J3500" s="3"/>
      <c r="K3500" s="3"/>
      <c r="L3500" s="3"/>
    </row>
    <row r="3501" spans="1:12" x14ac:dyDescent="0.25">
      <c r="A3501" s="9"/>
      <c r="B3501" s="10"/>
      <c r="C3501" s="11"/>
      <c r="D3501" s="12"/>
      <c r="E3501" s="11"/>
      <c r="F3501" s="11"/>
      <c r="G3501" s="3"/>
      <c r="H3501" s="3"/>
      <c r="I3501" s="3"/>
      <c r="J3501" s="3"/>
      <c r="K3501" s="3"/>
      <c r="L3501" s="3"/>
    </row>
    <row r="3502" spans="1:12" x14ac:dyDescent="0.25">
      <c r="A3502" s="9"/>
      <c r="B3502" s="10"/>
      <c r="C3502" s="11"/>
      <c r="D3502" s="12"/>
      <c r="E3502" s="11"/>
      <c r="F3502" s="11"/>
      <c r="G3502" s="3"/>
      <c r="H3502" s="3"/>
      <c r="I3502" s="3"/>
      <c r="J3502" s="3"/>
      <c r="K3502" s="3"/>
      <c r="L3502" s="3"/>
    </row>
    <row r="3503" spans="1:12" x14ac:dyDescent="0.25">
      <c r="A3503" s="9"/>
      <c r="B3503" s="10"/>
      <c r="C3503" s="11"/>
      <c r="D3503" s="12"/>
      <c r="E3503" s="11"/>
      <c r="F3503" s="11"/>
      <c r="G3503" s="3"/>
      <c r="H3503" s="3"/>
      <c r="I3503" s="3"/>
      <c r="J3503" s="3"/>
      <c r="K3503" s="3"/>
      <c r="L3503" s="3"/>
    </row>
    <row r="3504" spans="1:12" x14ac:dyDescent="0.25">
      <c r="A3504" s="9"/>
      <c r="B3504" s="10"/>
      <c r="C3504" s="11"/>
      <c r="D3504" s="12"/>
      <c r="E3504" s="11"/>
      <c r="F3504" s="11"/>
      <c r="G3504" s="3"/>
      <c r="H3504" s="3"/>
      <c r="I3504" s="3"/>
      <c r="J3504" s="3"/>
      <c r="K3504" s="3"/>
      <c r="L3504" s="3"/>
    </row>
    <row r="3505" spans="1:12" x14ac:dyDescent="0.25">
      <c r="A3505" s="9"/>
      <c r="B3505" s="10"/>
      <c r="C3505" s="11"/>
      <c r="D3505" s="12"/>
      <c r="E3505" s="11"/>
      <c r="F3505" s="11"/>
      <c r="G3505" s="3"/>
      <c r="H3505" s="3"/>
      <c r="I3505" s="3"/>
      <c r="J3505" s="3"/>
      <c r="K3505" s="3"/>
      <c r="L3505" s="3"/>
    </row>
    <row r="3506" spans="1:12" x14ac:dyDescent="0.25">
      <c r="A3506" s="9"/>
      <c r="B3506" s="10"/>
      <c r="C3506" s="11"/>
      <c r="D3506" s="12"/>
      <c r="E3506" s="11"/>
      <c r="F3506" s="11"/>
      <c r="G3506" s="3"/>
      <c r="H3506" s="3"/>
      <c r="I3506" s="3"/>
      <c r="J3506" s="3"/>
      <c r="K3506" s="3"/>
      <c r="L3506" s="3"/>
    </row>
    <row r="3507" spans="1:12" x14ac:dyDescent="0.25">
      <c r="A3507" s="9"/>
      <c r="B3507" s="10"/>
      <c r="C3507" s="11"/>
      <c r="D3507" s="12"/>
      <c r="E3507" s="11"/>
      <c r="F3507" s="11"/>
      <c r="G3507" s="3"/>
      <c r="H3507" s="3"/>
      <c r="I3507" s="3"/>
      <c r="J3507" s="3"/>
      <c r="K3507" s="3"/>
      <c r="L3507" s="3"/>
    </row>
    <row r="3508" spans="1:12" x14ac:dyDescent="0.25">
      <c r="A3508" s="9"/>
      <c r="B3508" s="10"/>
      <c r="C3508" s="11"/>
      <c r="D3508" s="12"/>
      <c r="E3508" s="11"/>
      <c r="F3508" s="11"/>
      <c r="G3508" s="3"/>
      <c r="H3508" s="3"/>
      <c r="I3508" s="3"/>
      <c r="J3508" s="3"/>
      <c r="K3508" s="3"/>
      <c r="L3508" s="3"/>
    </row>
    <row r="3509" spans="1:12" x14ac:dyDescent="0.25">
      <c r="A3509" s="9"/>
      <c r="B3509" s="10"/>
      <c r="C3509" s="11"/>
      <c r="D3509" s="12"/>
      <c r="E3509" s="11"/>
      <c r="F3509" s="11"/>
      <c r="G3509" s="3"/>
      <c r="H3509" s="3"/>
      <c r="I3509" s="3"/>
      <c r="J3509" s="3"/>
      <c r="K3509" s="3"/>
      <c r="L3509" s="3"/>
    </row>
    <row r="3510" spans="1:12" x14ac:dyDescent="0.25">
      <c r="A3510" s="9"/>
      <c r="B3510" s="10"/>
      <c r="C3510" s="11"/>
      <c r="D3510" s="12"/>
      <c r="E3510" s="11"/>
      <c r="F3510" s="11"/>
      <c r="G3510" s="3"/>
      <c r="H3510" s="3"/>
      <c r="I3510" s="3"/>
      <c r="J3510" s="3"/>
      <c r="K3510" s="3"/>
      <c r="L3510" s="3"/>
    </row>
    <row r="3511" spans="1:12" x14ac:dyDescent="0.25">
      <c r="A3511" s="9"/>
      <c r="B3511" s="10"/>
      <c r="C3511" s="11"/>
      <c r="D3511" s="12"/>
      <c r="E3511" s="11"/>
      <c r="F3511" s="11"/>
      <c r="G3511" s="3"/>
      <c r="H3511" s="3"/>
      <c r="I3511" s="3"/>
      <c r="J3511" s="3"/>
      <c r="K3511" s="3"/>
      <c r="L3511" s="3"/>
    </row>
    <row r="3512" spans="1:12" x14ac:dyDescent="0.25">
      <c r="A3512" s="9"/>
      <c r="B3512" s="10"/>
      <c r="C3512" s="11"/>
      <c r="D3512" s="12"/>
      <c r="E3512" s="11"/>
      <c r="F3512" s="11"/>
      <c r="G3512" s="3"/>
      <c r="H3512" s="3"/>
      <c r="I3512" s="3"/>
      <c r="J3512" s="3"/>
      <c r="K3512" s="3"/>
      <c r="L3512" s="3"/>
    </row>
    <row r="3513" spans="1:12" x14ac:dyDescent="0.25">
      <c r="A3513" s="9"/>
      <c r="B3513" s="10"/>
      <c r="C3513" s="11"/>
      <c r="D3513" s="12"/>
      <c r="E3513" s="11"/>
      <c r="F3513" s="11"/>
      <c r="G3513" s="3"/>
      <c r="H3513" s="3"/>
      <c r="I3513" s="3"/>
      <c r="J3513" s="3"/>
      <c r="K3513" s="3"/>
      <c r="L3513" s="3"/>
    </row>
    <row r="3514" spans="1:12" x14ac:dyDescent="0.25">
      <c r="A3514" s="9"/>
      <c r="B3514" s="10"/>
      <c r="C3514" s="11"/>
      <c r="D3514" s="12"/>
      <c r="E3514" s="11"/>
      <c r="F3514" s="11"/>
      <c r="G3514" s="3"/>
      <c r="H3514" s="3"/>
      <c r="I3514" s="3"/>
      <c r="J3514" s="3"/>
      <c r="K3514" s="3"/>
      <c r="L3514" s="3"/>
    </row>
    <row r="3515" spans="1:12" x14ac:dyDescent="0.25">
      <c r="A3515" s="9"/>
      <c r="B3515" s="10"/>
      <c r="C3515" s="11"/>
      <c r="D3515" s="12"/>
      <c r="E3515" s="11"/>
      <c r="F3515" s="11"/>
      <c r="G3515" s="3"/>
      <c r="H3515" s="3"/>
      <c r="I3515" s="3"/>
      <c r="J3515" s="3"/>
      <c r="K3515" s="3"/>
      <c r="L3515" s="3"/>
    </row>
    <row r="3516" spans="1:12" x14ac:dyDescent="0.25">
      <c r="A3516" s="9"/>
      <c r="B3516" s="10"/>
      <c r="C3516" s="11"/>
      <c r="D3516" s="12"/>
      <c r="E3516" s="11"/>
      <c r="F3516" s="11"/>
      <c r="G3516" s="3"/>
      <c r="H3516" s="3"/>
      <c r="I3516" s="3"/>
      <c r="J3516" s="3"/>
      <c r="K3516" s="3"/>
      <c r="L3516" s="3"/>
    </row>
    <row r="3517" spans="1:12" x14ac:dyDescent="0.25">
      <c r="A3517" s="9"/>
      <c r="B3517" s="10"/>
      <c r="C3517" s="11"/>
      <c r="D3517" s="12"/>
      <c r="E3517" s="11"/>
      <c r="F3517" s="11"/>
      <c r="G3517" s="3"/>
      <c r="H3517" s="3"/>
      <c r="I3517" s="3"/>
      <c r="J3517" s="3"/>
      <c r="K3517" s="3"/>
      <c r="L3517" s="3"/>
    </row>
    <row r="3518" spans="1:12" x14ac:dyDescent="0.25">
      <c r="A3518" s="9"/>
      <c r="B3518" s="10"/>
      <c r="C3518" s="11"/>
      <c r="D3518" s="12"/>
      <c r="E3518" s="11"/>
      <c r="F3518" s="11"/>
      <c r="G3518" s="3"/>
      <c r="H3518" s="3"/>
      <c r="I3518" s="3"/>
      <c r="J3518" s="3"/>
      <c r="K3518" s="3"/>
      <c r="L3518" s="3"/>
    </row>
    <row r="3519" spans="1:12" x14ac:dyDescent="0.25">
      <c r="A3519" s="9"/>
      <c r="B3519" s="10"/>
      <c r="C3519" s="11"/>
      <c r="D3519" s="12"/>
      <c r="E3519" s="11"/>
      <c r="F3519" s="11"/>
      <c r="G3519" s="3"/>
      <c r="H3519" s="3"/>
      <c r="I3519" s="3"/>
      <c r="J3519" s="3"/>
      <c r="K3519" s="3"/>
      <c r="L3519" s="3"/>
    </row>
    <row r="3520" spans="1:12" x14ac:dyDescent="0.25">
      <c r="A3520" s="9"/>
      <c r="B3520" s="10"/>
      <c r="C3520" s="11"/>
      <c r="D3520" s="12"/>
      <c r="E3520" s="11"/>
      <c r="F3520" s="11"/>
      <c r="G3520" s="3"/>
      <c r="H3520" s="3"/>
      <c r="I3520" s="3"/>
      <c r="J3520" s="3"/>
      <c r="K3520" s="3"/>
      <c r="L3520" s="3"/>
    </row>
    <row r="3521" spans="1:12" x14ac:dyDescent="0.25">
      <c r="A3521" s="9"/>
      <c r="B3521" s="10"/>
      <c r="C3521" s="11"/>
      <c r="D3521" s="12"/>
      <c r="E3521" s="11"/>
      <c r="F3521" s="11"/>
      <c r="G3521" s="3"/>
      <c r="H3521" s="3"/>
      <c r="I3521" s="3"/>
      <c r="J3521" s="3"/>
      <c r="K3521" s="3"/>
      <c r="L3521" s="3"/>
    </row>
    <row r="3522" spans="1:12" x14ac:dyDescent="0.25">
      <c r="A3522" s="9"/>
      <c r="B3522" s="10"/>
      <c r="C3522" s="11"/>
      <c r="D3522" s="12"/>
      <c r="E3522" s="11"/>
      <c r="F3522" s="11"/>
      <c r="G3522" s="3"/>
      <c r="H3522" s="3"/>
      <c r="I3522" s="3"/>
      <c r="J3522" s="3"/>
      <c r="K3522" s="3"/>
      <c r="L3522" s="3"/>
    </row>
    <row r="3523" spans="1:12" x14ac:dyDescent="0.25">
      <c r="A3523" s="9"/>
      <c r="B3523" s="10"/>
      <c r="C3523" s="11"/>
      <c r="D3523" s="12"/>
      <c r="E3523" s="11"/>
      <c r="F3523" s="11"/>
      <c r="G3523" s="3"/>
      <c r="H3523" s="3"/>
      <c r="I3523" s="3"/>
      <c r="J3523" s="3"/>
      <c r="K3523" s="3"/>
      <c r="L3523" s="3"/>
    </row>
    <row r="3524" spans="1:12" x14ac:dyDescent="0.25">
      <c r="A3524" s="9"/>
      <c r="B3524" s="10"/>
      <c r="C3524" s="11"/>
      <c r="D3524" s="12"/>
      <c r="E3524" s="11"/>
      <c r="F3524" s="11"/>
      <c r="G3524" s="3"/>
      <c r="H3524" s="3"/>
      <c r="I3524" s="3"/>
      <c r="J3524" s="3"/>
      <c r="K3524" s="3"/>
      <c r="L3524" s="3"/>
    </row>
    <row r="3525" spans="1:12" x14ac:dyDescent="0.25">
      <c r="A3525" s="9"/>
      <c r="B3525" s="10"/>
      <c r="C3525" s="11"/>
      <c r="D3525" s="12"/>
      <c r="E3525" s="11"/>
      <c r="F3525" s="11"/>
      <c r="G3525" s="3"/>
      <c r="H3525" s="3"/>
      <c r="I3525" s="3"/>
      <c r="J3525" s="3"/>
      <c r="K3525" s="3"/>
      <c r="L3525" s="3"/>
    </row>
    <row r="3526" spans="1:12" x14ac:dyDescent="0.25">
      <c r="A3526" s="9"/>
      <c r="B3526" s="10"/>
      <c r="C3526" s="11"/>
      <c r="D3526" s="12"/>
      <c r="E3526" s="11"/>
      <c r="F3526" s="11"/>
      <c r="G3526" s="3"/>
      <c r="H3526" s="3"/>
      <c r="I3526" s="3"/>
      <c r="J3526" s="3"/>
      <c r="K3526" s="3"/>
      <c r="L3526" s="3"/>
    </row>
    <row r="3527" spans="1:12" x14ac:dyDescent="0.25">
      <c r="A3527" s="9"/>
      <c r="B3527" s="10"/>
      <c r="C3527" s="11"/>
      <c r="D3527" s="12"/>
      <c r="E3527" s="11"/>
      <c r="F3527" s="11"/>
      <c r="G3527" s="3"/>
      <c r="H3527" s="3"/>
      <c r="I3527" s="3"/>
      <c r="J3527" s="3"/>
      <c r="K3527" s="3"/>
      <c r="L3527" s="3"/>
    </row>
    <row r="3528" spans="1:12" x14ac:dyDescent="0.25">
      <c r="A3528" s="9"/>
      <c r="B3528" s="10"/>
      <c r="C3528" s="11"/>
      <c r="D3528" s="12"/>
      <c r="E3528" s="11"/>
      <c r="F3528" s="11"/>
      <c r="G3528" s="3"/>
      <c r="H3528" s="3"/>
      <c r="I3528" s="3"/>
      <c r="J3528" s="3"/>
      <c r="K3528" s="3"/>
      <c r="L3528" s="3"/>
    </row>
    <row r="3529" spans="1:12" x14ac:dyDescent="0.25">
      <c r="A3529" s="9"/>
      <c r="B3529" s="10"/>
      <c r="C3529" s="11"/>
      <c r="D3529" s="12"/>
      <c r="E3529" s="11"/>
      <c r="F3529" s="11"/>
      <c r="G3529" s="3"/>
      <c r="H3529" s="3"/>
      <c r="I3529" s="3"/>
      <c r="J3529" s="3"/>
      <c r="K3529" s="3"/>
      <c r="L3529" s="3"/>
    </row>
    <row r="3530" spans="1:12" x14ac:dyDescent="0.25">
      <c r="A3530" s="9"/>
      <c r="B3530" s="10"/>
      <c r="C3530" s="11"/>
      <c r="D3530" s="12"/>
      <c r="E3530" s="11"/>
      <c r="F3530" s="11"/>
      <c r="G3530" s="3"/>
      <c r="H3530" s="3"/>
      <c r="I3530" s="3"/>
      <c r="J3530" s="3"/>
      <c r="K3530" s="3"/>
      <c r="L3530" s="3"/>
    </row>
    <row r="3531" spans="1:12" x14ac:dyDescent="0.25">
      <c r="A3531" s="9"/>
      <c r="B3531" s="10"/>
      <c r="C3531" s="11"/>
      <c r="D3531" s="12"/>
      <c r="E3531" s="11"/>
      <c r="F3531" s="11"/>
      <c r="G3531" s="3"/>
      <c r="H3531" s="3"/>
      <c r="I3531" s="3"/>
      <c r="J3531" s="3"/>
      <c r="K3531" s="3"/>
      <c r="L3531" s="3"/>
    </row>
    <row r="3532" spans="1:12" x14ac:dyDescent="0.25">
      <c r="A3532" s="9"/>
      <c r="B3532" s="10"/>
      <c r="C3532" s="11"/>
      <c r="D3532" s="12"/>
      <c r="E3532" s="11"/>
      <c r="F3532" s="11"/>
      <c r="G3532" s="3"/>
      <c r="H3532" s="3"/>
      <c r="I3532" s="3"/>
      <c r="J3532" s="3"/>
      <c r="K3532" s="3"/>
      <c r="L3532" s="3"/>
    </row>
    <row r="3533" spans="1:12" x14ac:dyDescent="0.25">
      <c r="A3533" s="9"/>
      <c r="B3533" s="10"/>
      <c r="C3533" s="11"/>
      <c r="D3533" s="12"/>
      <c r="E3533" s="11"/>
      <c r="F3533" s="11"/>
      <c r="G3533" s="3"/>
      <c r="H3533" s="3"/>
      <c r="I3533" s="3"/>
      <c r="J3533" s="3"/>
      <c r="K3533" s="3"/>
      <c r="L3533" s="3"/>
    </row>
    <row r="3534" spans="1:12" x14ac:dyDescent="0.25">
      <c r="A3534" s="9"/>
      <c r="B3534" s="10"/>
      <c r="C3534" s="11"/>
      <c r="D3534" s="12"/>
      <c r="E3534" s="11"/>
      <c r="F3534" s="11"/>
      <c r="G3534" s="3"/>
      <c r="H3534" s="3"/>
      <c r="I3534" s="3"/>
      <c r="J3534" s="3"/>
      <c r="K3534" s="3"/>
      <c r="L3534" s="3"/>
    </row>
    <row r="3535" spans="1:12" x14ac:dyDescent="0.25">
      <c r="A3535" s="9"/>
      <c r="B3535" s="10"/>
      <c r="C3535" s="11"/>
      <c r="D3535" s="12"/>
      <c r="E3535" s="11"/>
      <c r="F3535" s="11"/>
      <c r="G3535" s="3"/>
      <c r="H3535" s="3"/>
      <c r="I3535" s="3"/>
      <c r="J3535" s="3"/>
      <c r="K3535" s="3"/>
      <c r="L3535" s="3"/>
    </row>
    <row r="3536" spans="1:12" x14ac:dyDescent="0.25">
      <c r="A3536" s="9"/>
      <c r="B3536" s="10"/>
      <c r="C3536" s="11"/>
      <c r="D3536" s="12"/>
      <c r="E3536" s="11"/>
      <c r="F3536" s="11"/>
      <c r="G3536" s="3"/>
      <c r="H3536" s="3"/>
      <c r="I3536" s="3"/>
      <c r="J3536" s="3"/>
      <c r="K3536" s="3"/>
      <c r="L3536" s="3"/>
    </row>
    <row r="3537" spans="1:12" x14ac:dyDescent="0.25">
      <c r="A3537" s="9"/>
      <c r="B3537" s="10"/>
      <c r="C3537" s="11"/>
      <c r="D3537" s="12"/>
      <c r="E3537" s="11"/>
      <c r="F3537" s="11"/>
      <c r="G3537" s="3"/>
      <c r="H3537" s="3"/>
      <c r="I3537" s="3"/>
      <c r="J3537" s="3"/>
      <c r="K3537" s="3"/>
      <c r="L3537" s="3"/>
    </row>
    <row r="3538" spans="1:12" x14ac:dyDescent="0.25">
      <c r="A3538" s="9"/>
      <c r="B3538" s="10"/>
      <c r="C3538" s="11"/>
      <c r="D3538" s="12"/>
      <c r="E3538" s="11"/>
      <c r="F3538" s="11"/>
      <c r="G3538" s="3"/>
      <c r="H3538" s="3"/>
      <c r="I3538" s="3"/>
      <c r="J3538" s="3"/>
      <c r="K3538" s="3"/>
      <c r="L3538" s="3"/>
    </row>
    <row r="3539" spans="1:12" x14ac:dyDescent="0.25">
      <c r="A3539" s="9"/>
      <c r="B3539" s="10"/>
      <c r="C3539" s="11"/>
      <c r="D3539" s="12"/>
      <c r="E3539" s="11"/>
      <c r="F3539" s="11"/>
      <c r="G3539" s="3"/>
      <c r="H3539" s="3"/>
      <c r="I3539" s="3"/>
      <c r="J3539" s="3"/>
      <c r="K3539" s="3"/>
      <c r="L3539" s="3"/>
    </row>
    <row r="3540" spans="1:12" x14ac:dyDescent="0.25">
      <c r="A3540" s="9"/>
      <c r="B3540" s="10"/>
      <c r="C3540" s="11"/>
      <c r="D3540" s="12"/>
      <c r="E3540" s="11"/>
      <c r="F3540" s="11"/>
      <c r="G3540" s="3"/>
      <c r="H3540" s="3"/>
      <c r="I3540" s="3"/>
      <c r="J3540" s="3"/>
      <c r="K3540" s="3"/>
      <c r="L3540" s="3"/>
    </row>
    <row r="3541" spans="1:12" x14ac:dyDescent="0.25">
      <c r="A3541" s="9"/>
      <c r="B3541" s="10"/>
      <c r="C3541" s="11"/>
      <c r="D3541" s="12"/>
      <c r="E3541" s="11"/>
      <c r="F3541" s="11"/>
      <c r="G3541" s="3"/>
      <c r="H3541" s="3"/>
      <c r="I3541" s="3"/>
      <c r="J3541" s="3"/>
      <c r="K3541" s="3"/>
      <c r="L3541" s="3"/>
    </row>
    <row r="3542" spans="1:12" x14ac:dyDescent="0.25">
      <c r="A3542" s="9"/>
      <c r="B3542" s="10"/>
      <c r="C3542" s="11"/>
      <c r="D3542" s="12"/>
      <c r="E3542" s="11"/>
      <c r="F3542" s="11"/>
      <c r="G3542" s="3"/>
      <c r="H3542" s="3"/>
      <c r="I3542" s="3"/>
      <c r="J3542" s="3"/>
      <c r="K3542" s="3"/>
      <c r="L3542" s="3"/>
    </row>
    <row r="3543" spans="1:12" x14ac:dyDescent="0.25">
      <c r="A3543" s="9"/>
      <c r="B3543" s="10"/>
      <c r="C3543" s="11"/>
      <c r="D3543" s="12"/>
      <c r="E3543" s="11"/>
      <c r="F3543" s="11"/>
      <c r="G3543" s="3"/>
      <c r="H3543" s="3"/>
      <c r="I3543" s="3"/>
      <c r="J3543" s="3"/>
      <c r="K3543" s="3"/>
      <c r="L3543" s="3"/>
    </row>
    <row r="3544" spans="1:12" x14ac:dyDescent="0.25">
      <c r="A3544" s="9"/>
      <c r="B3544" s="10"/>
      <c r="C3544" s="11"/>
      <c r="D3544" s="12"/>
      <c r="E3544" s="11"/>
      <c r="F3544" s="11"/>
      <c r="G3544" s="3"/>
      <c r="H3544" s="3"/>
      <c r="I3544" s="3"/>
      <c r="J3544" s="3"/>
      <c r="K3544" s="3"/>
      <c r="L3544" s="3"/>
    </row>
    <row r="3545" spans="1:12" x14ac:dyDescent="0.25">
      <c r="A3545" s="9"/>
      <c r="B3545" s="10"/>
      <c r="C3545" s="11"/>
      <c r="D3545" s="12"/>
      <c r="E3545" s="11"/>
      <c r="F3545" s="11"/>
      <c r="G3545" s="3"/>
      <c r="H3545" s="3"/>
      <c r="I3545" s="3"/>
      <c r="J3545" s="3"/>
      <c r="K3545" s="3"/>
      <c r="L3545" s="3"/>
    </row>
    <row r="3546" spans="1:12" x14ac:dyDescent="0.25">
      <c r="A3546" s="9"/>
      <c r="B3546" s="10"/>
      <c r="C3546" s="11"/>
      <c r="D3546" s="12"/>
      <c r="E3546" s="11"/>
      <c r="F3546" s="11"/>
      <c r="G3546" s="3"/>
      <c r="H3546" s="3"/>
      <c r="I3546" s="3"/>
      <c r="J3546" s="3"/>
      <c r="K3546" s="3"/>
      <c r="L3546" s="3"/>
    </row>
    <row r="3547" spans="1:12" x14ac:dyDescent="0.25">
      <c r="A3547" s="9"/>
      <c r="B3547" s="10"/>
      <c r="C3547" s="11"/>
      <c r="D3547" s="12"/>
      <c r="E3547" s="11"/>
      <c r="F3547" s="11"/>
      <c r="G3547" s="3"/>
      <c r="H3547" s="3"/>
      <c r="I3547" s="3"/>
      <c r="J3547" s="3"/>
      <c r="K3547" s="3"/>
      <c r="L3547" s="3"/>
    </row>
    <row r="3548" spans="1:12" x14ac:dyDescent="0.25">
      <c r="A3548" s="9"/>
      <c r="B3548" s="10"/>
      <c r="C3548" s="11"/>
      <c r="D3548" s="12"/>
      <c r="E3548" s="11"/>
      <c r="F3548" s="11"/>
      <c r="G3548" s="3"/>
      <c r="H3548" s="3"/>
      <c r="I3548" s="3"/>
      <c r="J3548" s="3"/>
      <c r="K3548" s="3"/>
      <c r="L3548" s="3"/>
    </row>
    <row r="3549" spans="1:12" x14ac:dyDescent="0.25">
      <c r="A3549" s="9"/>
      <c r="B3549" s="10"/>
      <c r="C3549" s="11"/>
      <c r="D3549" s="12"/>
      <c r="E3549" s="11"/>
      <c r="F3549" s="11"/>
      <c r="G3549" s="3"/>
      <c r="H3549" s="3"/>
      <c r="I3549" s="3"/>
      <c r="J3549" s="3"/>
      <c r="K3549" s="3"/>
      <c r="L3549" s="3"/>
    </row>
    <row r="3550" spans="1:12" x14ac:dyDescent="0.25">
      <c r="A3550" s="9"/>
      <c r="B3550" s="10"/>
      <c r="C3550" s="11"/>
      <c r="D3550" s="12"/>
      <c r="E3550" s="11"/>
      <c r="F3550" s="11"/>
      <c r="G3550" s="3"/>
      <c r="H3550" s="3"/>
      <c r="I3550" s="3"/>
      <c r="J3550" s="3"/>
      <c r="K3550" s="3"/>
      <c r="L3550" s="3"/>
    </row>
    <row r="3551" spans="1:12" x14ac:dyDescent="0.25">
      <c r="A3551" s="9"/>
      <c r="B3551" s="10"/>
      <c r="C3551" s="11"/>
      <c r="D3551" s="12"/>
      <c r="E3551" s="11"/>
      <c r="F3551" s="11"/>
      <c r="G3551" s="3"/>
      <c r="H3551" s="3"/>
      <c r="I3551" s="3"/>
      <c r="J3551" s="3"/>
      <c r="K3551" s="3"/>
      <c r="L3551" s="3"/>
    </row>
    <row r="3552" spans="1:12" x14ac:dyDescent="0.25">
      <c r="A3552" s="9"/>
      <c r="B3552" s="10"/>
      <c r="C3552" s="11"/>
      <c r="D3552" s="12"/>
      <c r="E3552" s="11"/>
      <c r="F3552" s="11"/>
      <c r="G3552" s="3"/>
      <c r="H3552" s="3"/>
      <c r="I3552" s="3"/>
      <c r="J3552" s="3"/>
      <c r="K3552" s="3"/>
      <c r="L3552" s="3"/>
    </row>
    <row r="3553" spans="1:12" x14ac:dyDescent="0.25">
      <c r="A3553" s="9"/>
      <c r="B3553" s="10"/>
      <c r="C3553" s="11"/>
      <c r="D3553" s="12"/>
      <c r="E3553" s="11"/>
      <c r="F3553" s="11"/>
      <c r="G3553" s="3"/>
      <c r="H3553" s="3"/>
      <c r="I3553" s="3"/>
      <c r="J3553" s="3"/>
      <c r="K3553" s="3"/>
      <c r="L3553" s="3"/>
    </row>
    <row r="3554" spans="1:12" x14ac:dyDescent="0.25">
      <c r="A3554" s="9"/>
      <c r="B3554" s="10"/>
      <c r="C3554" s="11"/>
      <c r="D3554" s="12"/>
      <c r="E3554" s="11"/>
      <c r="F3554" s="11"/>
      <c r="G3554" s="3"/>
      <c r="H3554" s="3"/>
      <c r="I3554" s="3"/>
      <c r="J3554" s="3"/>
      <c r="K3554" s="3"/>
      <c r="L3554" s="3"/>
    </row>
    <row r="3555" spans="1:12" x14ac:dyDescent="0.25">
      <c r="A3555" s="9"/>
      <c r="B3555" s="10"/>
      <c r="C3555" s="11"/>
      <c r="D3555" s="12"/>
      <c r="E3555" s="11"/>
      <c r="F3555" s="11"/>
      <c r="G3555" s="3"/>
      <c r="H3555" s="3"/>
      <c r="I3555" s="3"/>
      <c r="J3555" s="3"/>
      <c r="K3555" s="3"/>
      <c r="L3555" s="3"/>
    </row>
    <row r="3556" spans="1:12" x14ac:dyDescent="0.25">
      <c r="A3556" s="9"/>
      <c r="B3556" s="10"/>
      <c r="C3556" s="11"/>
      <c r="D3556" s="12"/>
      <c r="E3556" s="11"/>
      <c r="F3556" s="11"/>
      <c r="G3556" s="3"/>
      <c r="H3556" s="3"/>
      <c r="I3556" s="3"/>
      <c r="J3556" s="3"/>
      <c r="K3556" s="3"/>
      <c r="L3556" s="3"/>
    </row>
    <row r="3557" spans="1:12" x14ac:dyDescent="0.25">
      <c r="A3557" s="9"/>
      <c r="B3557" s="10"/>
      <c r="C3557" s="11"/>
      <c r="D3557" s="12"/>
      <c r="E3557" s="11"/>
      <c r="F3557" s="11"/>
      <c r="G3557" s="3"/>
      <c r="H3557" s="3"/>
      <c r="I3557" s="3"/>
      <c r="J3557" s="3"/>
      <c r="K3557" s="3"/>
      <c r="L3557" s="3"/>
    </row>
    <row r="3558" spans="1:12" x14ac:dyDescent="0.25">
      <c r="A3558" s="9"/>
      <c r="B3558" s="10"/>
      <c r="C3558" s="11"/>
      <c r="D3558" s="12"/>
      <c r="E3558" s="11"/>
      <c r="F3558" s="11"/>
      <c r="G3558" s="3"/>
      <c r="H3558" s="3"/>
      <c r="I3558" s="3"/>
      <c r="J3558" s="3"/>
      <c r="K3558" s="3"/>
      <c r="L3558" s="3"/>
    </row>
    <row r="3559" spans="1:12" x14ac:dyDescent="0.25">
      <c r="A3559" s="9"/>
      <c r="B3559" s="10"/>
      <c r="C3559" s="11"/>
      <c r="D3559" s="12"/>
      <c r="E3559" s="11"/>
      <c r="F3559" s="11"/>
      <c r="G3559" s="3"/>
      <c r="H3559" s="3"/>
      <c r="I3559" s="3"/>
      <c r="J3559" s="3"/>
      <c r="K3559" s="3"/>
      <c r="L3559" s="3"/>
    </row>
    <row r="3560" spans="1:12" x14ac:dyDescent="0.25">
      <c r="A3560" s="9"/>
      <c r="B3560" s="10"/>
      <c r="C3560" s="11"/>
      <c r="D3560" s="12"/>
      <c r="E3560" s="11"/>
      <c r="F3560" s="11"/>
      <c r="G3560" s="3"/>
      <c r="H3560" s="3"/>
      <c r="I3560" s="3"/>
      <c r="J3560" s="3"/>
      <c r="K3560" s="3"/>
      <c r="L3560" s="3"/>
    </row>
    <row r="3561" spans="1:12" x14ac:dyDescent="0.25">
      <c r="A3561" s="9"/>
      <c r="B3561" s="10"/>
      <c r="C3561" s="11"/>
      <c r="D3561" s="12"/>
      <c r="E3561" s="11"/>
      <c r="F3561" s="11"/>
      <c r="G3561" s="3"/>
      <c r="H3561" s="3"/>
      <c r="I3561" s="3"/>
      <c r="J3561" s="3"/>
      <c r="K3561" s="3"/>
      <c r="L3561" s="3"/>
    </row>
    <row r="3562" spans="1:12" x14ac:dyDescent="0.25">
      <c r="A3562" s="9"/>
      <c r="B3562" s="10"/>
      <c r="C3562" s="11"/>
      <c r="D3562" s="12"/>
      <c r="E3562" s="11"/>
      <c r="F3562" s="11"/>
      <c r="G3562" s="3"/>
      <c r="H3562" s="3"/>
      <c r="I3562" s="3"/>
      <c r="J3562" s="3"/>
      <c r="K3562" s="3"/>
      <c r="L3562" s="3"/>
    </row>
    <row r="3563" spans="1:12" x14ac:dyDescent="0.25">
      <c r="A3563" s="9"/>
      <c r="B3563" s="10"/>
      <c r="C3563" s="11"/>
      <c r="D3563" s="12"/>
      <c r="E3563" s="11"/>
      <c r="F3563" s="11"/>
      <c r="G3563" s="3"/>
      <c r="H3563" s="3"/>
      <c r="I3563" s="3"/>
      <c r="J3563" s="3"/>
      <c r="K3563" s="3"/>
      <c r="L3563" s="3"/>
    </row>
    <row r="3564" spans="1:12" x14ac:dyDescent="0.25">
      <c r="A3564" s="9"/>
      <c r="B3564" s="10"/>
      <c r="C3564" s="11"/>
      <c r="D3564" s="12"/>
      <c r="E3564" s="11"/>
      <c r="F3564" s="11"/>
      <c r="G3564" s="3"/>
      <c r="H3564" s="3"/>
      <c r="I3564" s="3"/>
      <c r="J3564" s="3"/>
      <c r="K3564" s="3"/>
      <c r="L3564" s="3"/>
    </row>
    <row r="3565" spans="1:12" x14ac:dyDescent="0.25">
      <c r="A3565" s="9"/>
      <c r="B3565" s="10"/>
      <c r="C3565" s="11"/>
      <c r="D3565" s="12"/>
      <c r="E3565" s="11"/>
      <c r="F3565" s="11"/>
      <c r="G3565" s="3"/>
      <c r="H3565" s="3"/>
      <c r="I3565" s="3"/>
      <c r="J3565" s="3"/>
      <c r="K3565" s="3"/>
      <c r="L3565" s="3"/>
    </row>
    <row r="3566" spans="1:12" x14ac:dyDescent="0.25">
      <c r="A3566" s="9"/>
      <c r="B3566" s="10"/>
      <c r="C3566" s="11"/>
      <c r="D3566" s="12"/>
      <c r="E3566" s="11"/>
      <c r="F3566" s="11"/>
      <c r="G3566" s="3"/>
      <c r="H3566" s="3"/>
      <c r="I3566" s="3"/>
      <c r="J3566" s="3"/>
      <c r="K3566" s="3"/>
      <c r="L3566" s="3"/>
    </row>
    <row r="3567" spans="1:12" x14ac:dyDescent="0.25">
      <c r="A3567" s="9"/>
      <c r="B3567" s="10"/>
      <c r="C3567" s="11"/>
      <c r="D3567" s="12"/>
      <c r="E3567" s="11"/>
      <c r="F3567" s="11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  <row r="4116" spans="1:6" x14ac:dyDescent="0.25">
      <c r="A4116" s="3"/>
      <c r="B4116" s="7"/>
      <c r="C4116" s="4"/>
      <c r="D4116" s="5"/>
      <c r="E4116" s="4"/>
      <c r="F4116" s="4"/>
    </row>
    <row r="4117" spans="1:6" x14ac:dyDescent="0.25">
      <c r="A4117" s="3"/>
      <c r="B4117" s="7"/>
      <c r="C4117" s="4"/>
      <c r="D4117" s="5"/>
      <c r="E4117" s="4"/>
      <c r="F4117" s="4"/>
    </row>
    <row r="4118" spans="1:6" x14ac:dyDescent="0.25">
      <c r="A4118" s="3"/>
      <c r="B4118" s="7"/>
      <c r="C4118" s="4"/>
      <c r="D4118" s="5"/>
      <c r="E4118" s="4"/>
      <c r="F4118" s="4"/>
    </row>
    <row r="4119" spans="1:6" x14ac:dyDescent="0.25">
      <c r="A4119" s="3"/>
      <c r="B4119" s="7"/>
      <c r="C4119" s="4"/>
      <c r="D4119" s="5"/>
      <c r="E4119" s="4"/>
      <c r="F4119" s="4"/>
    </row>
    <row r="4120" spans="1:6" x14ac:dyDescent="0.25">
      <c r="A4120" s="3"/>
      <c r="B4120" s="7"/>
      <c r="C4120" s="4"/>
      <c r="D4120" s="5"/>
      <c r="E4120" s="4"/>
      <c r="F4120" s="4"/>
    </row>
    <row r="4121" spans="1:6" x14ac:dyDescent="0.25">
      <c r="A4121" s="3"/>
      <c r="B4121" s="7"/>
      <c r="C4121" s="4"/>
      <c r="D4121" s="5"/>
      <c r="E4121" s="4"/>
      <c r="F4121" s="4"/>
    </row>
    <row r="4122" spans="1:6" x14ac:dyDescent="0.25">
      <c r="A4122" s="3"/>
      <c r="B4122" s="7"/>
      <c r="C4122" s="4"/>
      <c r="D4122" s="5"/>
      <c r="E4122" s="4"/>
      <c r="F4122" s="4"/>
    </row>
    <row r="4123" spans="1:6" x14ac:dyDescent="0.25">
      <c r="A4123" s="3"/>
      <c r="B4123" s="7"/>
      <c r="C4123" s="4"/>
      <c r="D4123" s="5"/>
      <c r="E4123" s="4"/>
      <c r="F4123" s="4"/>
    </row>
    <row r="4124" spans="1:6" x14ac:dyDescent="0.25">
      <c r="A4124" s="3"/>
      <c r="B4124" s="7"/>
      <c r="C4124" s="4"/>
      <c r="D4124" s="5"/>
      <c r="E4124" s="4"/>
      <c r="F4124" s="4"/>
    </row>
    <row r="4125" spans="1:6" x14ac:dyDescent="0.25">
      <c r="A4125" s="3"/>
      <c r="B4125" s="7"/>
      <c r="C4125" s="4"/>
      <c r="D4125" s="5"/>
      <c r="E4125" s="4"/>
      <c r="F4125" s="4"/>
    </row>
    <row r="4126" spans="1:6" x14ac:dyDescent="0.25">
      <c r="A4126" s="3"/>
      <c r="B4126" s="7"/>
      <c r="C4126" s="4"/>
      <c r="D4126" s="5"/>
      <c r="E4126" s="4"/>
      <c r="F4126" s="4"/>
    </row>
    <row r="4127" spans="1:6" x14ac:dyDescent="0.25">
      <c r="A4127" s="3"/>
      <c r="B4127" s="7"/>
      <c r="C4127" s="4"/>
      <c r="D4127" s="5"/>
      <c r="E4127" s="4"/>
      <c r="F4127" s="4"/>
    </row>
    <row r="4128" spans="1:6" x14ac:dyDescent="0.25">
      <c r="A4128" s="3"/>
      <c r="B4128" s="7"/>
      <c r="C4128" s="4"/>
      <c r="D4128" s="5"/>
      <c r="E4128" s="4"/>
      <c r="F4128" s="4"/>
    </row>
    <row r="4129" spans="1:6" x14ac:dyDescent="0.25">
      <c r="A4129" s="3"/>
      <c r="B4129" s="7"/>
      <c r="C4129" s="4"/>
      <c r="D4129" s="5"/>
      <c r="E4129" s="4"/>
      <c r="F4129" s="4"/>
    </row>
    <row r="4130" spans="1:6" x14ac:dyDescent="0.25">
      <c r="A4130" s="3"/>
      <c r="B4130" s="7"/>
      <c r="C4130" s="4"/>
      <c r="D4130" s="5"/>
      <c r="E4130" s="4"/>
      <c r="F4130" s="4"/>
    </row>
    <row r="4131" spans="1:6" x14ac:dyDescent="0.25">
      <c r="A4131" s="3"/>
      <c r="B4131" s="7"/>
      <c r="C4131" s="4"/>
      <c r="D4131" s="5"/>
      <c r="E4131" s="4"/>
      <c r="F4131" s="4"/>
    </row>
    <row r="4132" spans="1:6" x14ac:dyDescent="0.25">
      <c r="A4132" s="3"/>
      <c r="B4132" s="7"/>
      <c r="C4132" s="4"/>
      <c r="D4132" s="5"/>
      <c r="E4132" s="4"/>
      <c r="F4132" s="4"/>
    </row>
    <row r="4133" spans="1:6" x14ac:dyDescent="0.25">
      <c r="A4133" s="3"/>
      <c r="B4133" s="7"/>
      <c r="C4133" s="4"/>
      <c r="D4133" s="5"/>
      <c r="E4133" s="4"/>
      <c r="F4133" s="4"/>
    </row>
    <row r="4134" spans="1:6" x14ac:dyDescent="0.25">
      <c r="A4134" s="3"/>
      <c r="B4134" s="7"/>
      <c r="C4134" s="4"/>
      <c r="D4134" s="5"/>
      <c r="E4134" s="4"/>
      <c r="F4134" s="4"/>
    </row>
    <row r="4135" spans="1:6" x14ac:dyDescent="0.25">
      <c r="A4135" s="3"/>
      <c r="B4135" s="7"/>
      <c r="C4135" s="4"/>
      <c r="D4135" s="5"/>
      <c r="E4135" s="4"/>
      <c r="F4135" s="4"/>
    </row>
    <row r="4136" spans="1:6" x14ac:dyDescent="0.25">
      <c r="A4136" s="3"/>
      <c r="B4136" s="7"/>
      <c r="C4136" s="4"/>
      <c r="D4136" s="5"/>
      <c r="E4136" s="4"/>
      <c r="F4136" s="4"/>
    </row>
    <row r="4137" spans="1:6" x14ac:dyDescent="0.25">
      <c r="A4137" s="3"/>
      <c r="B4137" s="7"/>
      <c r="C4137" s="4"/>
      <c r="D4137" s="5"/>
      <c r="E4137" s="4"/>
      <c r="F4137" s="4"/>
    </row>
    <row r="4138" spans="1:6" x14ac:dyDescent="0.25">
      <c r="A4138" s="3"/>
      <c r="B4138" s="7"/>
      <c r="C4138" s="4"/>
      <c r="D4138" s="5"/>
      <c r="E4138" s="4"/>
      <c r="F4138" s="4"/>
    </row>
    <row r="4139" spans="1:6" x14ac:dyDescent="0.25">
      <c r="A4139" s="3"/>
      <c r="B4139" s="7"/>
      <c r="C4139" s="4"/>
      <c r="D4139" s="5"/>
      <c r="E4139" s="4"/>
      <c r="F4139" s="4"/>
    </row>
    <row r="4140" spans="1:6" x14ac:dyDescent="0.25">
      <c r="A4140" s="3"/>
      <c r="B4140" s="7"/>
      <c r="C4140" s="4"/>
      <c r="D4140" s="5"/>
      <c r="E4140" s="4"/>
      <c r="F4140" s="4"/>
    </row>
    <row r="4141" spans="1:6" x14ac:dyDescent="0.25">
      <c r="A4141" s="3"/>
      <c r="B4141" s="7"/>
      <c r="C4141" s="4"/>
      <c r="D4141" s="5"/>
      <c r="E4141" s="4"/>
      <c r="F4141" s="4"/>
    </row>
    <row r="4142" spans="1:6" x14ac:dyDescent="0.25">
      <c r="A4142" s="3"/>
      <c r="B4142" s="7"/>
      <c r="C4142" s="4"/>
      <c r="D4142" s="5"/>
      <c r="E4142" s="4"/>
      <c r="F4142" s="4"/>
    </row>
    <row r="4143" spans="1:6" x14ac:dyDescent="0.25">
      <c r="A4143" s="3"/>
      <c r="B4143" s="7"/>
      <c r="C4143" s="4"/>
      <c r="D4143" s="5"/>
      <c r="E4143" s="4"/>
      <c r="F4143" s="4"/>
    </row>
    <row r="4144" spans="1:6" x14ac:dyDescent="0.25">
      <c r="A4144" s="3"/>
      <c r="B4144" s="7"/>
      <c r="C4144" s="4"/>
      <c r="D4144" s="5"/>
      <c r="E4144" s="4"/>
      <c r="F4144" s="4"/>
    </row>
    <row r="4145" spans="1:6" x14ac:dyDescent="0.25">
      <c r="A4145" s="3"/>
      <c r="B4145" s="7"/>
      <c r="C4145" s="4"/>
      <c r="D4145" s="5"/>
      <c r="E4145" s="4"/>
      <c r="F4145" s="4"/>
    </row>
    <row r="4146" spans="1:6" x14ac:dyDescent="0.25">
      <c r="A4146" s="3"/>
      <c r="B4146" s="7"/>
      <c r="C4146" s="4"/>
      <c r="D4146" s="5"/>
      <c r="E4146" s="4"/>
      <c r="F4146" s="4"/>
    </row>
    <row r="4147" spans="1:6" x14ac:dyDescent="0.25">
      <c r="A4147" s="3"/>
      <c r="B4147" s="7"/>
      <c r="C4147" s="4"/>
      <c r="D4147" s="5"/>
      <c r="E4147" s="4"/>
      <c r="F4147" s="4"/>
    </row>
    <row r="4148" spans="1:6" x14ac:dyDescent="0.25">
      <c r="A4148" s="3"/>
      <c r="B4148" s="7"/>
      <c r="C4148" s="4"/>
      <c r="D4148" s="5"/>
      <c r="E4148" s="4"/>
      <c r="F4148" s="4"/>
    </row>
    <row r="4149" spans="1:6" x14ac:dyDescent="0.25">
      <c r="A4149" s="3"/>
      <c r="B4149" s="7"/>
      <c r="C4149" s="4"/>
      <c r="D4149" s="5"/>
      <c r="E4149" s="4"/>
      <c r="F4149" s="4"/>
    </row>
    <row r="4150" spans="1:6" x14ac:dyDescent="0.25">
      <c r="A4150" s="3"/>
      <c r="B4150" s="7"/>
      <c r="C4150" s="4"/>
      <c r="D4150" s="5"/>
      <c r="E4150" s="4"/>
      <c r="F4150" s="4"/>
    </row>
    <row r="4151" spans="1:6" x14ac:dyDescent="0.25">
      <c r="A4151" s="3"/>
      <c r="B4151" s="7"/>
      <c r="C4151" s="4"/>
      <c r="D4151" s="5"/>
      <c r="E4151" s="4"/>
      <c r="F4151" s="4"/>
    </row>
    <row r="4152" spans="1:6" x14ac:dyDescent="0.25">
      <c r="A4152" s="3"/>
      <c r="B4152" s="7"/>
      <c r="C4152" s="4"/>
      <c r="D4152" s="5"/>
      <c r="E4152" s="4"/>
      <c r="F4152" s="4"/>
    </row>
    <row r="4153" spans="1:6" x14ac:dyDescent="0.25">
      <c r="A4153" s="3"/>
      <c r="B4153" s="7"/>
      <c r="C4153" s="4"/>
      <c r="D4153" s="5"/>
      <c r="E4153" s="4"/>
      <c r="F4153" s="4"/>
    </row>
    <row r="4154" spans="1:6" x14ac:dyDescent="0.25">
      <c r="A4154" s="3"/>
      <c r="B4154" s="7"/>
      <c r="C4154" s="4"/>
      <c r="D4154" s="5"/>
      <c r="E4154" s="4"/>
      <c r="F4154" s="4"/>
    </row>
    <row r="4155" spans="1:6" x14ac:dyDescent="0.25">
      <c r="A4155" s="3"/>
      <c r="B4155" s="7"/>
      <c r="C4155" s="4"/>
      <c r="D4155" s="5"/>
      <c r="E4155" s="4"/>
      <c r="F4155" s="4"/>
    </row>
    <row r="4156" spans="1:6" x14ac:dyDescent="0.25">
      <c r="A4156" s="3"/>
      <c r="B4156" s="7"/>
      <c r="C4156" s="4"/>
      <c r="D4156" s="5"/>
      <c r="E4156" s="4"/>
      <c r="F4156" s="4"/>
    </row>
    <row r="4157" spans="1:6" x14ac:dyDescent="0.25">
      <c r="A4157" s="3"/>
      <c r="B4157" s="7"/>
      <c r="C4157" s="4"/>
      <c r="D4157" s="5"/>
      <c r="E4157" s="4"/>
      <c r="F4157" s="4"/>
    </row>
    <row r="4158" spans="1:6" x14ac:dyDescent="0.25">
      <c r="A4158" s="3"/>
      <c r="B4158" s="7"/>
      <c r="C4158" s="4"/>
      <c r="D4158" s="5"/>
      <c r="E4158" s="4"/>
      <c r="F4158" s="4"/>
    </row>
    <row r="4159" spans="1:6" x14ac:dyDescent="0.25">
      <c r="A4159" s="3"/>
      <c r="B4159" s="7"/>
      <c r="C4159" s="4"/>
      <c r="D4159" s="5"/>
      <c r="E4159" s="4"/>
      <c r="F4159" s="4"/>
    </row>
    <row r="4160" spans="1:6" x14ac:dyDescent="0.25">
      <c r="A4160" s="3"/>
      <c r="B4160" s="7"/>
      <c r="C4160" s="4"/>
      <c r="D4160" s="5"/>
      <c r="E4160" s="4"/>
      <c r="F4160" s="4"/>
    </row>
    <row r="4161" spans="1:6" x14ac:dyDescent="0.25">
      <c r="A4161" s="3"/>
      <c r="B4161" s="7"/>
      <c r="C4161" s="4"/>
      <c r="D4161" s="5"/>
      <c r="E4161" s="4"/>
      <c r="F4161" s="4"/>
    </row>
    <row r="4162" spans="1:6" x14ac:dyDescent="0.25">
      <c r="A4162" s="3"/>
      <c r="B4162" s="7"/>
      <c r="C4162" s="4"/>
      <c r="D4162" s="5"/>
      <c r="E4162" s="4"/>
      <c r="F4162" s="4"/>
    </row>
    <row r="4163" spans="1:6" x14ac:dyDescent="0.25">
      <c r="A4163" s="3"/>
      <c r="B4163" s="7"/>
      <c r="C4163" s="4"/>
      <c r="D4163" s="5"/>
      <c r="E4163" s="4"/>
      <c r="F4163" s="4"/>
    </row>
    <row r="4164" spans="1:6" x14ac:dyDescent="0.25">
      <c r="A4164" s="3"/>
      <c r="B4164" s="7"/>
      <c r="C4164" s="4"/>
      <c r="D4164" s="5"/>
      <c r="E4164" s="4"/>
      <c r="F4164" s="4"/>
    </row>
    <row r="4165" spans="1:6" x14ac:dyDescent="0.25">
      <c r="A4165" s="3"/>
      <c r="B4165" s="7"/>
      <c r="C4165" s="4"/>
      <c r="D4165" s="5"/>
      <c r="E4165" s="4"/>
      <c r="F4165" s="4"/>
    </row>
    <row r="4166" spans="1:6" x14ac:dyDescent="0.25">
      <c r="A4166" s="3"/>
      <c r="B4166" s="7"/>
      <c r="C4166" s="4"/>
      <c r="D4166" s="5"/>
      <c r="E4166" s="4"/>
      <c r="F4166" s="4"/>
    </row>
    <row r="4167" spans="1:6" x14ac:dyDescent="0.25">
      <c r="A4167" s="3"/>
      <c r="B4167" s="7"/>
      <c r="C4167" s="4"/>
      <c r="D4167" s="5"/>
      <c r="E4167" s="4"/>
      <c r="F4167" s="4"/>
    </row>
    <row r="4168" spans="1:6" x14ac:dyDescent="0.25">
      <c r="A4168" s="3"/>
      <c r="B4168" s="7"/>
      <c r="C4168" s="4"/>
      <c r="D4168" s="5"/>
      <c r="E4168" s="4"/>
      <c r="F4168" s="4"/>
    </row>
    <row r="4169" spans="1:6" x14ac:dyDescent="0.25">
      <c r="A4169" s="3"/>
      <c r="B4169" s="7"/>
      <c r="C4169" s="4"/>
      <c r="D4169" s="5"/>
      <c r="E4169" s="4"/>
      <c r="F4169" s="4"/>
    </row>
    <row r="4170" spans="1:6" x14ac:dyDescent="0.25">
      <c r="A4170" s="3"/>
      <c r="B4170" s="7"/>
      <c r="C4170" s="4"/>
      <c r="D4170" s="5"/>
      <c r="E4170" s="4"/>
      <c r="F4170" s="4"/>
    </row>
    <row r="4171" spans="1:6" x14ac:dyDescent="0.25">
      <c r="A4171" s="3"/>
      <c r="B4171" s="7"/>
      <c r="C4171" s="4"/>
      <c r="D4171" s="5"/>
      <c r="E4171" s="4"/>
      <c r="F4171" s="4"/>
    </row>
    <row r="4172" spans="1:6" x14ac:dyDescent="0.25">
      <c r="A4172" s="3"/>
      <c r="B4172" s="7"/>
      <c r="C4172" s="4"/>
      <c r="D4172" s="5"/>
      <c r="E4172" s="4"/>
      <c r="F4172" s="4"/>
    </row>
    <row r="4173" spans="1:6" x14ac:dyDescent="0.25">
      <c r="A4173" s="3"/>
      <c r="B4173" s="7"/>
      <c r="C4173" s="4"/>
      <c r="D4173" s="5"/>
      <c r="E4173" s="4"/>
      <c r="F4173" s="4"/>
    </row>
    <row r="4174" spans="1:6" x14ac:dyDescent="0.25">
      <c r="A4174" s="3"/>
      <c r="B4174" s="7"/>
      <c r="C4174" s="4"/>
      <c r="D4174" s="5"/>
      <c r="E4174" s="4"/>
      <c r="F4174" s="4"/>
    </row>
    <row r="4175" spans="1:6" x14ac:dyDescent="0.25">
      <c r="A4175" s="3"/>
      <c r="B4175" s="7"/>
      <c r="C4175" s="4"/>
      <c r="D4175" s="5"/>
      <c r="E4175" s="4"/>
      <c r="F4175" s="4"/>
    </row>
    <row r="4176" spans="1:6" x14ac:dyDescent="0.25">
      <c r="A4176" s="3"/>
      <c r="B4176" s="7"/>
      <c r="C4176" s="4"/>
      <c r="D4176" s="5"/>
      <c r="E4176" s="4"/>
      <c r="F4176" s="4"/>
    </row>
    <row r="4177" spans="1:6" x14ac:dyDescent="0.25">
      <c r="A4177" s="3"/>
      <c r="B4177" s="7"/>
      <c r="C4177" s="4"/>
      <c r="D4177" s="5"/>
      <c r="E4177" s="4"/>
      <c r="F4177" s="4"/>
    </row>
    <row r="4178" spans="1:6" x14ac:dyDescent="0.25">
      <c r="A4178" s="3"/>
      <c r="B4178" s="7"/>
      <c r="C4178" s="4"/>
      <c r="D4178" s="5"/>
      <c r="E4178" s="4"/>
      <c r="F4178" s="4"/>
    </row>
    <row r="4179" spans="1:6" x14ac:dyDescent="0.25">
      <c r="A4179" s="3"/>
      <c r="B4179" s="7"/>
      <c r="C4179" s="4"/>
      <c r="D4179" s="5"/>
      <c r="E4179" s="4"/>
      <c r="F4179" s="4"/>
    </row>
    <row r="4180" spans="1:6" x14ac:dyDescent="0.25">
      <c r="A4180" s="3"/>
      <c r="B4180" s="7"/>
      <c r="C4180" s="4"/>
      <c r="D4180" s="5"/>
      <c r="E4180" s="4"/>
      <c r="F4180" s="4"/>
    </row>
    <row r="4181" spans="1:6" x14ac:dyDescent="0.25">
      <c r="A4181" s="3"/>
      <c r="B4181" s="7"/>
      <c r="C4181" s="4"/>
      <c r="D4181" s="5"/>
      <c r="E4181" s="4"/>
      <c r="F4181" s="4"/>
    </row>
    <row r="4182" spans="1:6" x14ac:dyDescent="0.25">
      <c r="A4182" s="3"/>
      <c r="B4182" s="7"/>
      <c r="C4182" s="4"/>
      <c r="D4182" s="5"/>
      <c r="E4182" s="4"/>
      <c r="F4182" s="4"/>
    </row>
    <row r="4183" spans="1:6" x14ac:dyDescent="0.25">
      <c r="A4183" s="3"/>
      <c r="B4183" s="7"/>
      <c r="C4183" s="4"/>
      <c r="D4183" s="5"/>
      <c r="E4183" s="4"/>
      <c r="F4183" s="4"/>
    </row>
    <row r="4184" spans="1:6" x14ac:dyDescent="0.25">
      <c r="A4184" s="3"/>
      <c r="B4184" s="7"/>
      <c r="C4184" s="4"/>
      <c r="D4184" s="5"/>
      <c r="E4184" s="4"/>
      <c r="F4184" s="4"/>
    </row>
    <row r="4185" spans="1:6" x14ac:dyDescent="0.25">
      <c r="A4185" s="3"/>
      <c r="B4185" s="7"/>
      <c r="C4185" s="4"/>
      <c r="D4185" s="5"/>
      <c r="E4185" s="4"/>
      <c r="F4185" s="4"/>
    </row>
    <row r="4186" spans="1:6" x14ac:dyDescent="0.25">
      <c r="A4186" s="3"/>
      <c r="B4186" s="7"/>
      <c r="C4186" s="4"/>
      <c r="D4186" s="5"/>
      <c r="E4186" s="4"/>
      <c r="F4186" s="4"/>
    </row>
    <row r="4187" spans="1:6" x14ac:dyDescent="0.25">
      <c r="A4187" s="3"/>
      <c r="B4187" s="7"/>
      <c r="C4187" s="4"/>
      <c r="D4187" s="5"/>
      <c r="E4187" s="4"/>
      <c r="F4187" s="4"/>
    </row>
    <row r="4188" spans="1:6" x14ac:dyDescent="0.25">
      <c r="A4188" s="3"/>
      <c r="B4188" s="7"/>
      <c r="C4188" s="4"/>
      <c r="D4188" s="5"/>
      <c r="E4188" s="4"/>
      <c r="F4188" s="4"/>
    </row>
    <row r="4189" spans="1:6" x14ac:dyDescent="0.25">
      <c r="A4189" s="3"/>
      <c r="B4189" s="7"/>
      <c r="C4189" s="4"/>
      <c r="D4189" s="5"/>
      <c r="E4189" s="4"/>
      <c r="F4189" s="4"/>
    </row>
    <row r="4190" spans="1:6" x14ac:dyDescent="0.25">
      <c r="A4190" s="3"/>
      <c r="B4190" s="7"/>
      <c r="C4190" s="4"/>
      <c r="D4190" s="5"/>
      <c r="E4190" s="4"/>
      <c r="F4190" s="4"/>
    </row>
    <row r="4191" spans="1:6" x14ac:dyDescent="0.25">
      <c r="A4191" s="3"/>
      <c r="B4191" s="7"/>
      <c r="C4191" s="4"/>
      <c r="D4191" s="5"/>
      <c r="E4191" s="4"/>
      <c r="F4191" s="4"/>
    </row>
    <row r="4192" spans="1:6" x14ac:dyDescent="0.25">
      <c r="A4192" s="3"/>
      <c r="B4192" s="7"/>
      <c r="C4192" s="4"/>
      <c r="D4192" s="5"/>
      <c r="E4192" s="4"/>
      <c r="F4192" s="4"/>
    </row>
    <row r="4193" spans="1:6" x14ac:dyDescent="0.25">
      <c r="A4193" s="3"/>
      <c r="B4193" s="7"/>
      <c r="C4193" s="4"/>
      <c r="D4193" s="5"/>
      <c r="E4193" s="4"/>
      <c r="F4193" s="4"/>
    </row>
    <row r="4194" spans="1:6" x14ac:dyDescent="0.25">
      <c r="A4194" s="3"/>
      <c r="B4194" s="7"/>
      <c r="C4194" s="4"/>
      <c r="D4194" s="5"/>
      <c r="E4194" s="4"/>
      <c r="F4194" s="4"/>
    </row>
    <row r="4195" spans="1:6" x14ac:dyDescent="0.25">
      <c r="A4195" s="3"/>
      <c r="B4195" s="7"/>
      <c r="C4195" s="4"/>
      <c r="D4195" s="5"/>
      <c r="E4195" s="4"/>
      <c r="F4195" s="4"/>
    </row>
    <row r="4196" spans="1:6" x14ac:dyDescent="0.25">
      <c r="A4196" s="3"/>
      <c r="B4196" s="7"/>
      <c r="C4196" s="4"/>
      <c r="D4196" s="5"/>
      <c r="E4196" s="4"/>
      <c r="F4196" s="4"/>
    </row>
    <row r="4197" spans="1:6" x14ac:dyDescent="0.25">
      <c r="A4197" s="3"/>
      <c r="B4197" s="7"/>
      <c r="C4197" s="4"/>
      <c r="D4197" s="5"/>
      <c r="E4197" s="4"/>
      <c r="F4197" s="4"/>
    </row>
    <row r="4198" spans="1:6" x14ac:dyDescent="0.25">
      <c r="A4198" s="3"/>
      <c r="B4198" s="7"/>
      <c r="C4198" s="4"/>
      <c r="D4198" s="5"/>
      <c r="E4198" s="4"/>
      <c r="F4198" s="4"/>
    </row>
    <row r="4199" spans="1:6" x14ac:dyDescent="0.25">
      <c r="A4199" s="3"/>
      <c r="B4199" s="7"/>
      <c r="C4199" s="4"/>
      <c r="D4199" s="5"/>
      <c r="E4199" s="4"/>
      <c r="F4199" s="4"/>
    </row>
    <row r="4200" spans="1:6" x14ac:dyDescent="0.25">
      <c r="A4200" s="3"/>
      <c r="B4200" s="7"/>
      <c r="C4200" s="4"/>
      <c r="D4200" s="5"/>
      <c r="E4200" s="4"/>
      <c r="F4200" s="4"/>
    </row>
    <row r="4201" spans="1:6" x14ac:dyDescent="0.25">
      <c r="A4201" s="3"/>
      <c r="B4201" s="7"/>
      <c r="C4201" s="4"/>
      <c r="D4201" s="5"/>
      <c r="E4201" s="4"/>
      <c r="F4201" s="4"/>
    </row>
    <row r="4202" spans="1:6" x14ac:dyDescent="0.25">
      <c r="A4202" s="3"/>
      <c r="B4202" s="7"/>
      <c r="C4202" s="4"/>
      <c r="D4202" s="5"/>
      <c r="E4202" s="4"/>
      <c r="F4202" s="4"/>
    </row>
    <row r="4203" spans="1:6" x14ac:dyDescent="0.25">
      <c r="A4203" s="3"/>
      <c r="B4203" s="7"/>
      <c r="C4203" s="4"/>
      <c r="D4203" s="5"/>
      <c r="E4203" s="4"/>
      <c r="F4203" s="4"/>
    </row>
    <row r="4204" spans="1:6" x14ac:dyDescent="0.25">
      <c r="A4204" s="3"/>
      <c r="B4204" s="7"/>
      <c r="C4204" s="4"/>
      <c r="D4204" s="5"/>
      <c r="E4204" s="4"/>
      <c r="F4204" s="4"/>
    </row>
    <row r="4205" spans="1:6" x14ac:dyDescent="0.25">
      <c r="A4205" s="3"/>
      <c r="B4205" s="7"/>
      <c r="C4205" s="4"/>
      <c r="D4205" s="5"/>
      <c r="E4205" s="4"/>
      <c r="F4205" s="4"/>
    </row>
    <row r="4206" spans="1:6" x14ac:dyDescent="0.25">
      <c r="A4206" s="3"/>
      <c r="B4206" s="7"/>
      <c r="C4206" s="4"/>
      <c r="D4206" s="5"/>
      <c r="E4206" s="4"/>
      <c r="F4206" s="4"/>
    </row>
    <row r="4207" spans="1:6" x14ac:dyDescent="0.25">
      <c r="A4207" s="3"/>
      <c r="B4207" s="7"/>
      <c r="C4207" s="4"/>
      <c r="D4207" s="5"/>
      <c r="E4207" s="4"/>
      <c r="F4207" s="4"/>
    </row>
    <row r="4208" spans="1:6" x14ac:dyDescent="0.25">
      <c r="A4208" s="3"/>
      <c r="B4208" s="7"/>
      <c r="C4208" s="4"/>
      <c r="D4208" s="5"/>
      <c r="E4208" s="4"/>
      <c r="F4208" s="4"/>
    </row>
    <row r="4209" spans="1:6" x14ac:dyDescent="0.25">
      <c r="A4209" s="3"/>
      <c r="B4209" s="7"/>
      <c r="C4209" s="4"/>
      <c r="D4209" s="5"/>
      <c r="E4209" s="4"/>
      <c r="F4209" s="4"/>
    </row>
    <row r="4210" spans="1:6" x14ac:dyDescent="0.25">
      <c r="A4210" s="3"/>
      <c r="B4210" s="7"/>
      <c r="C4210" s="4"/>
      <c r="D4210" s="5"/>
      <c r="E4210" s="4"/>
      <c r="F4210" s="4"/>
    </row>
    <row r="4211" spans="1:6" x14ac:dyDescent="0.25">
      <c r="A4211" s="3"/>
      <c r="B4211" s="7"/>
      <c r="C4211" s="4"/>
      <c r="D4211" s="5"/>
      <c r="E4211" s="4"/>
      <c r="F4211" s="4"/>
    </row>
    <row r="4212" spans="1:6" x14ac:dyDescent="0.25">
      <c r="A4212" s="3"/>
      <c r="B4212" s="7"/>
      <c r="C4212" s="4"/>
      <c r="D4212" s="5"/>
      <c r="E4212" s="4"/>
      <c r="F4212" s="4"/>
    </row>
    <row r="4213" spans="1:6" x14ac:dyDescent="0.25">
      <c r="A4213" s="3"/>
      <c r="B4213" s="7"/>
      <c r="C4213" s="4"/>
      <c r="D4213" s="5"/>
      <c r="E4213" s="4"/>
      <c r="F4213" s="4"/>
    </row>
    <row r="4214" spans="1:6" x14ac:dyDescent="0.25">
      <c r="A4214" s="3"/>
      <c r="B4214" s="7"/>
      <c r="C4214" s="4"/>
      <c r="D4214" s="5"/>
      <c r="E4214" s="4"/>
      <c r="F4214" s="4"/>
    </row>
    <row r="4215" spans="1:6" x14ac:dyDescent="0.25">
      <c r="A4215" s="3"/>
      <c r="B4215" s="7"/>
      <c r="C4215" s="4"/>
      <c r="D4215" s="5"/>
      <c r="E4215" s="4"/>
      <c r="F4215" s="4"/>
    </row>
    <row r="4216" spans="1:6" x14ac:dyDescent="0.25">
      <c r="A4216" s="3"/>
      <c r="B4216" s="7"/>
      <c r="C4216" s="4"/>
      <c r="D4216" s="5"/>
      <c r="E4216" s="4"/>
      <c r="F4216" s="4"/>
    </row>
    <row r="4217" spans="1:6" x14ac:dyDescent="0.25">
      <c r="A4217" s="3"/>
      <c r="B4217" s="7"/>
      <c r="C4217" s="4"/>
      <c r="D4217" s="5"/>
      <c r="E4217" s="4"/>
      <c r="F4217" s="4"/>
    </row>
    <row r="4218" spans="1:6" x14ac:dyDescent="0.25">
      <c r="A4218" s="3"/>
      <c r="B4218" s="7"/>
      <c r="C4218" s="4"/>
      <c r="D4218" s="5"/>
      <c r="E4218" s="4"/>
      <c r="F4218" s="4"/>
    </row>
    <row r="4219" spans="1:6" x14ac:dyDescent="0.25">
      <c r="A4219" s="3"/>
      <c r="B4219" s="7"/>
      <c r="C4219" s="4"/>
      <c r="D4219" s="5"/>
      <c r="E4219" s="4"/>
      <c r="F4219" s="4"/>
    </row>
    <row r="4220" spans="1:6" x14ac:dyDescent="0.25">
      <c r="A4220" s="3"/>
      <c r="B4220" s="7"/>
      <c r="C4220" s="4"/>
      <c r="D4220" s="5"/>
      <c r="E4220" s="4"/>
      <c r="F4220" s="4"/>
    </row>
    <row r="4221" spans="1:6" x14ac:dyDescent="0.25">
      <c r="A4221" s="3"/>
      <c r="B4221" s="7"/>
      <c r="C4221" s="4"/>
      <c r="D4221" s="5"/>
      <c r="E4221" s="4"/>
      <c r="F4221" s="4"/>
    </row>
    <row r="4222" spans="1:6" x14ac:dyDescent="0.25">
      <c r="A4222" s="3"/>
      <c r="B4222" s="7"/>
      <c r="C4222" s="4"/>
      <c r="D4222" s="5"/>
      <c r="E4222" s="4"/>
      <c r="F4222" s="4"/>
    </row>
    <row r="4223" spans="1:6" x14ac:dyDescent="0.25">
      <c r="A4223" s="3"/>
      <c r="B4223" s="7"/>
      <c r="C4223" s="4"/>
      <c r="D4223" s="5"/>
      <c r="E4223" s="4"/>
      <c r="F4223" s="4"/>
    </row>
    <row r="4224" spans="1:6" x14ac:dyDescent="0.25">
      <c r="A4224" s="3"/>
      <c r="B4224" s="7"/>
      <c r="C4224" s="4"/>
      <c r="D4224" s="5"/>
      <c r="E4224" s="4"/>
      <c r="F4224" s="4"/>
    </row>
    <row r="4225" spans="1:6" x14ac:dyDescent="0.25">
      <c r="A4225" s="3"/>
      <c r="B4225" s="7"/>
      <c r="C4225" s="4"/>
      <c r="D4225" s="5"/>
      <c r="E4225" s="4"/>
      <c r="F4225" s="4"/>
    </row>
    <row r="4226" spans="1:6" x14ac:dyDescent="0.25">
      <c r="A4226" s="3"/>
      <c r="B4226" s="7"/>
      <c r="C4226" s="4"/>
      <c r="D4226" s="5"/>
      <c r="E4226" s="4"/>
      <c r="F4226" s="4"/>
    </row>
    <row r="4227" spans="1:6" x14ac:dyDescent="0.25">
      <c r="A4227" s="3"/>
      <c r="B4227" s="7"/>
      <c r="C4227" s="4"/>
      <c r="D4227" s="5"/>
      <c r="E4227" s="4"/>
      <c r="F4227" s="4"/>
    </row>
    <row r="4228" spans="1:6" x14ac:dyDescent="0.25">
      <c r="A4228" s="3"/>
      <c r="B4228" s="7"/>
      <c r="C4228" s="4"/>
      <c r="D4228" s="5"/>
      <c r="E4228" s="4"/>
      <c r="F4228" s="4"/>
    </row>
    <row r="4229" spans="1:6" x14ac:dyDescent="0.25">
      <c r="A4229" s="3"/>
      <c r="B4229" s="7"/>
      <c r="C4229" s="4"/>
      <c r="D4229" s="5"/>
      <c r="E4229" s="4"/>
      <c r="F4229" s="4"/>
    </row>
    <row r="4230" spans="1:6" x14ac:dyDescent="0.25">
      <c r="A4230" s="3"/>
      <c r="B4230" s="7"/>
      <c r="C4230" s="4"/>
      <c r="D4230" s="5"/>
      <c r="E4230" s="4"/>
      <c r="F4230" s="4"/>
    </row>
    <row r="4231" spans="1:6" x14ac:dyDescent="0.25">
      <c r="A4231" s="3"/>
      <c r="B4231" s="7"/>
      <c r="C4231" s="4"/>
      <c r="D4231" s="5"/>
      <c r="E4231" s="4"/>
      <c r="F4231" s="4"/>
    </row>
    <row r="4232" spans="1:6" x14ac:dyDescent="0.25">
      <c r="A4232" s="3"/>
      <c r="B4232" s="7"/>
      <c r="C4232" s="4"/>
      <c r="D4232" s="5"/>
      <c r="E4232" s="4"/>
      <c r="F4232" s="4"/>
    </row>
    <row r="4233" spans="1:6" x14ac:dyDescent="0.25">
      <c r="A4233" s="3"/>
      <c r="B4233" s="7"/>
      <c r="C4233" s="4"/>
      <c r="D4233" s="5"/>
      <c r="E4233" s="4"/>
      <c r="F4233" s="4"/>
    </row>
    <row r="4234" spans="1:6" x14ac:dyDescent="0.25">
      <c r="A4234" s="3"/>
      <c r="B4234" s="7"/>
      <c r="C4234" s="4"/>
      <c r="D4234" s="5"/>
      <c r="E4234" s="4"/>
      <c r="F4234" s="4"/>
    </row>
    <row r="4235" spans="1:6" x14ac:dyDescent="0.25">
      <c r="A4235" s="3"/>
      <c r="B4235" s="7"/>
      <c r="C4235" s="4"/>
      <c r="D4235" s="5"/>
      <c r="E4235" s="4"/>
      <c r="F4235" s="4"/>
    </row>
    <row r="4236" spans="1:6" x14ac:dyDescent="0.25">
      <c r="A4236" s="3"/>
      <c r="B4236" s="7"/>
      <c r="C4236" s="4"/>
      <c r="D4236" s="5"/>
      <c r="E4236" s="4"/>
      <c r="F4236" s="4"/>
    </row>
    <row r="4237" spans="1:6" x14ac:dyDescent="0.25">
      <c r="A4237" s="3"/>
      <c r="B4237" s="7"/>
      <c r="C4237" s="4"/>
      <c r="D4237" s="5"/>
      <c r="E4237" s="4"/>
      <c r="F4237" s="4"/>
    </row>
    <row r="4238" spans="1:6" x14ac:dyDescent="0.25">
      <c r="A4238" s="3"/>
      <c r="B4238" s="7"/>
      <c r="C4238" s="4"/>
      <c r="D4238" s="5"/>
      <c r="E4238" s="4"/>
      <c r="F4238" s="4"/>
    </row>
    <row r="4239" spans="1:6" x14ac:dyDescent="0.25">
      <c r="A4239" s="3"/>
      <c r="B4239" s="7"/>
      <c r="C4239" s="4"/>
      <c r="D4239" s="5"/>
      <c r="E4239" s="4"/>
      <c r="F4239" s="4"/>
    </row>
    <row r="4240" spans="1:6" x14ac:dyDescent="0.25">
      <c r="A4240" s="3"/>
      <c r="B4240" s="7"/>
      <c r="C4240" s="4"/>
      <c r="D4240" s="5"/>
      <c r="E4240" s="4"/>
      <c r="F4240" s="4"/>
    </row>
    <row r="4241" spans="1:6" x14ac:dyDescent="0.25">
      <c r="A4241" s="3"/>
      <c r="B4241" s="7"/>
      <c r="C4241" s="4"/>
      <c r="D4241" s="5"/>
      <c r="E4241" s="4"/>
      <c r="F4241" s="4"/>
    </row>
    <row r="4242" spans="1:6" x14ac:dyDescent="0.25">
      <c r="A4242" s="3"/>
      <c r="B4242" s="7"/>
      <c r="C4242" s="4"/>
      <c r="D4242" s="5"/>
      <c r="E4242" s="4"/>
      <c r="F4242" s="4"/>
    </row>
    <row r="4243" spans="1:6" x14ac:dyDescent="0.25">
      <c r="A4243" s="3"/>
      <c r="B4243" s="7"/>
      <c r="C4243" s="4"/>
      <c r="D4243" s="5"/>
      <c r="E4243" s="4"/>
      <c r="F4243" s="4"/>
    </row>
    <row r="4244" spans="1:6" x14ac:dyDescent="0.25">
      <c r="A4244" s="3"/>
      <c r="B4244" s="7"/>
      <c r="C4244" s="4"/>
      <c r="D4244" s="5"/>
      <c r="E4244" s="4"/>
      <c r="F4244" s="4"/>
    </row>
    <row r="4245" spans="1:6" x14ac:dyDescent="0.25">
      <c r="A4245" s="3"/>
      <c r="B4245" s="7"/>
      <c r="C4245" s="4"/>
      <c r="D4245" s="5"/>
      <c r="E4245" s="4"/>
      <c r="F4245" s="4"/>
    </row>
    <row r="4246" spans="1:6" x14ac:dyDescent="0.25">
      <c r="A4246" s="3"/>
      <c r="B4246" s="7"/>
      <c r="C4246" s="4"/>
      <c r="D4246" s="5"/>
      <c r="E4246" s="4"/>
      <c r="F4246" s="4"/>
    </row>
    <row r="4247" spans="1:6" x14ac:dyDescent="0.25">
      <c r="A4247" s="3"/>
      <c r="B4247" s="7"/>
      <c r="C4247" s="4"/>
      <c r="D4247" s="5"/>
      <c r="E4247" s="4"/>
      <c r="F4247" s="4"/>
    </row>
    <row r="4248" spans="1:6" x14ac:dyDescent="0.25">
      <c r="A4248" s="3"/>
      <c r="B4248" s="7"/>
      <c r="C4248" s="4"/>
      <c r="D4248" s="5"/>
      <c r="E4248" s="4"/>
      <c r="F4248" s="4"/>
    </row>
    <row r="4249" spans="1:6" x14ac:dyDescent="0.25">
      <c r="A4249" s="3"/>
      <c r="B4249" s="7"/>
      <c r="C4249" s="4"/>
      <c r="D4249" s="5"/>
      <c r="E4249" s="4"/>
      <c r="F4249" s="4"/>
    </row>
    <row r="4250" spans="1:6" x14ac:dyDescent="0.25">
      <c r="A4250" s="3"/>
      <c r="B4250" s="7"/>
      <c r="C4250" s="4"/>
      <c r="D4250" s="5"/>
      <c r="E4250" s="4"/>
      <c r="F4250" s="4"/>
    </row>
    <row r="4251" spans="1:6" x14ac:dyDescent="0.25">
      <c r="A4251" s="3"/>
      <c r="B4251" s="7"/>
      <c r="C4251" s="4"/>
      <c r="D4251" s="5"/>
      <c r="E4251" s="4"/>
      <c r="F4251" s="4"/>
    </row>
    <row r="4252" spans="1:6" x14ac:dyDescent="0.25">
      <c r="A4252" s="3"/>
      <c r="B4252" s="7"/>
      <c r="C4252" s="4"/>
      <c r="D4252" s="5"/>
      <c r="E4252" s="4"/>
      <c r="F4252" s="4"/>
    </row>
    <row r="4253" spans="1:6" x14ac:dyDescent="0.25">
      <c r="A4253" s="3"/>
      <c r="B4253" s="7"/>
      <c r="C4253" s="4"/>
      <c r="D4253" s="5"/>
      <c r="E4253" s="4"/>
      <c r="F4253" s="4"/>
    </row>
    <row r="4254" spans="1:6" x14ac:dyDescent="0.25">
      <c r="A4254" s="3"/>
      <c r="B4254" s="7"/>
      <c r="C4254" s="4"/>
      <c r="D4254" s="5"/>
      <c r="E4254" s="4"/>
      <c r="F4254" s="4"/>
    </row>
    <row r="4255" spans="1:6" x14ac:dyDescent="0.25">
      <c r="A4255" s="3"/>
      <c r="B4255" s="7"/>
      <c r="C4255" s="4"/>
      <c r="D4255" s="5"/>
      <c r="E4255" s="4"/>
      <c r="F4255" s="4"/>
    </row>
    <row r="4256" spans="1:6" x14ac:dyDescent="0.25">
      <c r="A4256" s="3"/>
      <c r="B4256" s="7"/>
      <c r="C4256" s="4"/>
      <c r="D4256" s="5"/>
      <c r="E4256" s="4"/>
      <c r="F4256" s="4"/>
    </row>
    <row r="4257" spans="1:6" x14ac:dyDescent="0.25">
      <c r="A4257" s="3"/>
      <c r="B4257" s="7"/>
      <c r="C4257" s="4"/>
      <c r="D4257" s="5"/>
      <c r="E4257" s="4"/>
      <c r="F4257" s="4"/>
    </row>
    <row r="4258" spans="1:6" x14ac:dyDescent="0.25">
      <c r="A4258" s="3"/>
      <c r="B4258" s="7"/>
      <c r="C4258" s="4"/>
      <c r="D4258" s="5"/>
      <c r="E4258" s="4"/>
      <c r="F4258" s="4"/>
    </row>
    <row r="4259" spans="1:6" x14ac:dyDescent="0.25">
      <c r="A4259" s="3"/>
      <c r="B4259" s="7"/>
      <c r="C4259" s="4"/>
      <c r="D4259" s="5"/>
      <c r="E4259" s="4"/>
      <c r="F4259" s="4"/>
    </row>
    <row r="4260" spans="1:6" x14ac:dyDescent="0.25">
      <c r="A4260" s="3"/>
      <c r="B4260" s="7"/>
      <c r="C4260" s="4"/>
      <c r="D4260" s="5"/>
      <c r="E4260" s="4"/>
      <c r="F4260" s="4"/>
    </row>
    <row r="4261" spans="1:6" x14ac:dyDescent="0.25">
      <c r="A4261" s="3"/>
      <c r="B4261" s="7"/>
      <c r="C4261" s="4"/>
      <c r="D4261" s="5"/>
      <c r="E4261" s="4"/>
      <c r="F4261" s="4"/>
    </row>
    <row r="4262" spans="1:6" x14ac:dyDescent="0.25">
      <c r="A4262" s="3"/>
      <c r="B4262" s="7"/>
      <c r="C4262" s="4"/>
      <c r="D4262" s="5"/>
      <c r="E4262" s="4"/>
      <c r="F4262" s="4"/>
    </row>
    <row r="4263" spans="1:6" x14ac:dyDescent="0.25">
      <c r="A4263" s="3"/>
      <c r="B4263" s="7"/>
      <c r="C4263" s="4"/>
      <c r="D4263" s="5"/>
      <c r="E4263" s="4"/>
      <c r="F4263" s="4"/>
    </row>
    <row r="4264" spans="1:6" x14ac:dyDescent="0.25">
      <c r="A4264" s="3"/>
      <c r="B4264" s="7"/>
      <c r="C4264" s="4"/>
      <c r="D4264" s="5"/>
      <c r="E4264" s="4"/>
      <c r="F4264" s="4"/>
    </row>
    <row r="4265" spans="1:6" x14ac:dyDescent="0.25">
      <c r="A4265" s="3"/>
      <c r="B4265" s="7"/>
      <c r="C4265" s="4"/>
      <c r="D4265" s="5"/>
      <c r="E4265" s="4"/>
      <c r="F4265" s="4"/>
    </row>
    <row r="4266" spans="1:6" x14ac:dyDescent="0.25">
      <c r="A4266" s="3"/>
      <c r="B4266" s="7"/>
      <c r="C4266" s="4"/>
      <c r="D4266" s="5"/>
      <c r="E4266" s="4"/>
      <c r="F4266" s="4"/>
    </row>
    <row r="4267" spans="1:6" x14ac:dyDescent="0.25">
      <c r="A4267" s="3"/>
      <c r="B4267" s="7"/>
      <c r="C4267" s="4"/>
      <c r="D4267" s="5"/>
      <c r="E4267" s="4"/>
      <c r="F4267" s="4"/>
    </row>
    <row r="4268" spans="1:6" x14ac:dyDescent="0.25">
      <c r="A4268" s="3"/>
      <c r="B4268" s="7"/>
      <c r="C4268" s="4"/>
      <c r="D4268" s="5"/>
      <c r="E4268" s="4"/>
      <c r="F4268" s="4"/>
    </row>
    <row r="4269" spans="1:6" x14ac:dyDescent="0.25">
      <c r="A4269" s="3"/>
      <c r="B4269" s="7"/>
      <c r="C4269" s="4"/>
      <c r="D4269" s="5"/>
      <c r="E4269" s="4"/>
      <c r="F4269" s="4"/>
    </row>
    <row r="4270" spans="1:6" x14ac:dyDescent="0.25">
      <c r="A4270" s="3"/>
      <c r="B4270" s="7"/>
      <c r="C4270" s="4"/>
      <c r="D4270" s="5"/>
      <c r="E4270" s="4"/>
      <c r="F4270" s="4"/>
    </row>
    <row r="4271" spans="1:6" x14ac:dyDescent="0.25">
      <c r="A4271" s="3"/>
      <c r="B4271" s="7"/>
      <c r="C4271" s="4"/>
      <c r="D4271" s="5"/>
      <c r="E4271" s="4"/>
      <c r="F4271" s="4"/>
    </row>
    <row r="4272" spans="1:6" x14ac:dyDescent="0.25">
      <c r="A4272" s="3"/>
      <c r="B4272" s="7"/>
      <c r="C4272" s="4"/>
      <c r="D4272" s="5"/>
      <c r="E4272" s="4"/>
      <c r="F4272" s="4"/>
    </row>
    <row r="4273" spans="1:6" x14ac:dyDescent="0.25">
      <c r="A4273" s="3"/>
      <c r="B4273" s="7"/>
      <c r="C4273" s="4"/>
      <c r="D4273" s="5"/>
      <c r="E4273" s="4"/>
      <c r="F4273" s="4"/>
    </row>
    <row r="4274" spans="1:6" x14ac:dyDescent="0.25">
      <c r="A4274" s="3"/>
      <c r="B4274" s="7"/>
      <c r="C4274" s="4"/>
      <c r="D4274" s="5"/>
      <c r="E4274" s="4"/>
      <c r="F4274" s="4"/>
    </row>
    <row r="4275" spans="1:6" x14ac:dyDescent="0.25">
      <c r="A4275" s="3"/>
      <c r="B4275" s="7"/>
      <c r="C4275" s="4"/>
      <c r="D4275" s="5"/>
      <c r="E4275" s="4"/>
      <c r="F4275" s="4"/>
    </row>
    <row r="4276" spans="1:6" x14ac:dyDescent="0.25">
      <c r="A4276" s="3"/>
      <c r="B4276" s="7"/>
      <c r="C4276" s="4"/>
      <c r="D4276" s="5"/>
      <c r="E4276" s="4"/>
      <c r="F4276" s="4"/>
    </row>
    <row r="4277" spans="1:6" x14ac:dyDescent="0.25">
      <c r="A4277" s="3"/>
      <c r="B4277" s="7"/>
      <c r="C4277" s="4"/>
      <c r="D4277" s="5"/>
      <c r="E4277" s="4"/>
      <c r="F4277" s="4"/>
    </row>
    <row r="4278" spans="1:6" x14ac:dyDescent="0.25">
      <c r="A4278" s="3"/>
      <c r="B4278" s="7"/>
      <c r="C4278" s="4"/>
      <c r="D4278" s="5"/>
      <c r="E4278" s="4"/>
      <c r="F4278" s="4"/>
    </row>
    <row r="4279" spans="1:6" x14ac:dyDescent="0.25">
      <c r="A4279" s="3"/>
      <c r="B4279" s="7"/>
      <c r="C4279" s="4"/>
      <c r="D4279" s="5"/>
      <c r="E4279" s="4"/>
      <c r="F4279" s="4"/>
    </row>
    <row r="4280" spans="1:6" x14ac:dyDescent="0.25">
      <c r="A4280" s="3"/>
      <c r="B4280" s="7"/>
      <c r="C4280" s="4"/>
      <c r="D4280" s="5"/>
      <c r="E4280" s="4"/>
      <c r="F4280" s="4"/>
    </row>
    <row r="4281" spans="1:6" x14ac:dyDescent="0.25">
      <c r="A4281" s="3"/>
      <c r="B4281" s="7"/>
      <c r="C4281" s="4"/>
      <c r="D4281" s="5"/>
      <c r="E4281" s="4"/>
      <c r="F4281" s="4"/>
    </row>
    <row r="4282" spans="1:6" x14ac:dyDescent="0.25">
      <c r="A4282" s="3"/>
      <c r="B4282" s="7"/>
      <c r="C4282" s="4"/>
      <c r="D4282" s="5"/>
      <c r="E4282" s="4"/>
      <c r="F4282" s="4"/>
    </row>
    <row r="4283" spans="1:6" x14ac:dyDescent="0.25">
      <c r="A4283" s="3"/>
      <c r="B4283" s="7"/>
      <c r="C4283" s="4"/>
      <c r="D4283" s="5"/>
      <c r="E4283" s="4"/>
      <c r="F4283" s="4"/>
    </row>
    <row r="4284" spans="1:6" x14ac:dyDescent="0.25">
      <c r="A4284" s="3"/>
      <c r="B4284" s="7"/>
      <c r="C4284" s="4"/>
      <c r="D4284" s="5"/>
      <c r="E4284" s="4"/>
      <c r="F4284" s="4"/>
    </row>
    <row r="4285" spans="1:6" x14ac:dyDescent="0.25">
      <c r="A4285" s="3"/>
      <c r="B4285" s="7"/>
      <c r="C4285" s="4"/>
      <c r="D4285" s="5"/>
      <c r="E4285" s="4"/>
      <c r="F4285" s="4"/>
    </row>
    <row r="4286" spans="1:6" x14ac:dyDescent="0.25">
      <c r="A4286" s="3"/>
      <c r="B4286" s="7"/>
      <c r="C4286" s="4"/>
      <c r="D4286" s="5"/>
      <c r="E4286" s="4"/>
      <c r="F4286" s="4"/>
    </row>
    <row r="4287" spans="1:6" x14ac:dyDescent="0.25">
      <c r="A4287" s="3"/>
      <c r="B4287" s="7"/>
      <c r="C4287" s="4"/>
      <c r="D4287" s="5"/>
      <c r="E4287" s="4"/>
      <c r="F4287" s="4"/>
    </row>
    <row r="4288" spans="1:6" x14ac:dyDescent="0.25">
      <c r="A4288" s="3"/>
      <c r="B4288" s="7"/>
      <c r="C4288" s="4"/>
      <c r="D4288" s="5"/>
      <c r="E4288" s="4"/>
      <c r="F4288" s="4"/>
    </row>
    <row r="4289" spans="1:6" x14ac:dyDescent="0.25">
      <c r="A4289" s="3"/>
      <c r="B4289" s="7"/>
      <c r="C4289" s="4"/>
      <c r="D4289" s="5"/>
      <c r="E4289" s="4"/>
      <c r="F4289" s="4"/>
    </row>
    <row r="4290" spans="1:6" x14ac:dyDescent="0.25">
      <c r="A4290" s="3"/>
      <c r="B4290" s="7"/>
      <c r="C4290" s="4"/>
      <c r="D4290" s="5"/>
      <c r="E4290" s="4"/>
      <c r="F4290" s="4"/>
    </row>
    <row r="4291" spans="1:6" x14ac:dyDescent="0.25">
      <c r="A4291" s="3"/>
      <c r="B4291" s="7"/>
      <c r="C4291" s="4"/>
      <c r="D4291" s="5"/>
      <c r="E4291" s="4"/>
      <c r="F4291" s="4"/>
    </row>
    <row r="4292" spans="1:6" x14ac:dyDescent="0.25">
      <c r="A4292" s="3"/>
      <c r="B4292" s="7"/>
      <c r="C4292" s="4"/>
      <c r="D4292" s="5"/>
      <c r="E4292" s="4"/>
      <c r="F4292" s="4"/>
    </row>
    <row r="4293" spans="1:6" x14ac:dyDescent="0.25">
      <c r="A4293" s="3"/>
      <c r="B4293" s="7"/>
      <c r="C4293" s="4"/>
      <c r="D4293" s="5"/>
      <c r="E4293" s="4"/>
      <c r="F4293" s="4"/>
    </row>
    <row r="4294" spans="1:6" x14ac:dyDescent="0.25">
      <c r="A4294" s="3"/>
      <c r="B4294" s="7"/>
      <c r="C4294" s="4"/>
      <c r="D4294" s="5"/>
      <c r="E4294" s="4"/>
      <c r="F4294" s="4"/>
    </row>
    <row r="4295" spans="1:6" x14ac:dyDescent="0.25">
      <c r="A4295" s="3"/>
      <c r="B4295" s="7"/>
      <c r="C4295" s="4"/>
      <c r="D4295" s="5"/>
      <c r="E4295" s="4"/>
      <c r="F4295" s="4"/>
    </row>
    <row r="4296" spans="1:6" x14ac:dyDescent="0.25">
      <c r="A4296" s="3"/>
      <c r="B4296" s="7"/>
      <c r="C4296" s="4"/>
      <c r="D4296" s="5"/>
      <c r="E4296" s="4"/>
      <c r="F4296" s="4"/>
    </row>
    <row r="4297" spans="1:6" x14ac:dyDescent="0.25">
      <c r="A4297" s="3"/>
      <c r="B4297" s="7"/>
      <c r="C4297" s="4"/>
      <c r="D4297" s="5"/>
      <c r="E4297" s="4"/>
      <c r="F4297" s="4"/>
    </row>
    <row r="4298" spans="1:6" x14ac:dyDescent="0.25">
      <c r="A4298" s="3"/>
      <c r="B4298" s="7"/>
      <c r="C4298" s="4"/>
      <c r="D4298" s="5"/>
      <c r="E4298" s="4"/>
      <c r="F4298" s="4"/>
    </row>
    <row r="4299" spans="1:6" x14ac:dyDescent="0.25">
      <c r="A4299" s="3"/>
      <c r="B4299" s="7"/>
      <c r="C4299" s="4"/>
      <c r="D4299" s="5"/>
      <c r="E4299" s="4"/>
      <c r="F4299" s="4"/>
    </row>
    <row r="4300" spans="1:6" x14ac:dyDescent="0.25">
      <c r="A4300" s="3"/>
      <c r="B4300" s="7"/>
      <c r="C4300" s="4"/>
      <c r="D4300" s="5"/>
      <c r="E4300" s="4"/>
      <c r="F4300" s="4"/>
    </row>
    <row r="4301" spans="1:6" x14ac:dyDescent="0.25">
      <c r="A4301" s="3"/>
      <c r="B4301" s="7"/>
      <c r="C4301" s="4"/>
      <c r="D4301" s="5"/>
      <c r="E4301" s="4"/>
      <c r="F4301" s="4"/>
    </row>
    <row r="4302" spans="1:6" x14ac:dyDescent="0.25">
      <c r="A4302" s="3"/>
      <c r="B4302" s="7"/>
      <c r="C4302" s="4"/>
      <c r="D4302" s="5"/>
      <c r="E4302" s="4"/>
      <c r="F4302" s="4"/>
    </row>
    <row r="4303" spans="1:6" x14ac:dyDescent="0.25">
      <c r="A4303" s="3"/>
      <c r="B4303" s="7"/>
      <c r="C4303" s="4"/>
      <c r="D4303" s="5"/>
      <c r="E4303" s="4"/>
      <c r="F4303" s="4"/>
    </row>
    <row r="4304" spans="1:6" x14ac:dyDescent="0.25">
      <c r="A4304" s="3"/>
      <c r="B4304" s="7"/>
      <c r="C4304" s="4"/>
      <c r="D4304" s="5"/>
      <c r="E4304" s="4"/>
      <c r="F4304" s="4"/>
    </row>
    <row r="4305" spans="1:6" x14ac:dyDescent="0.25">
      <c r="A4305" s="3"/>
      <c r="B4305" s="7"/>
      <c r="C4305" s="4"/>
      <c r="D4305" s="5"/>
      <c r="E4305" s="4"/>
      <c r="F4305" s="4"/>
    </row>
    <row r="4306" spans="1:6" x14ac:dyDescent="0.25">
      <c r="A4306" s="3"/>
      <c r="B4306" s="7"/>
      <c r="C4306" s="4"/>
      <c r="D4306" s="5"/>
      <c r="E4306" s="4"/>
      <c r="F4306" s="4"/>
    </row>
    <row r="4307" spans="1:6" x14ac:dyDescent="0.25">
      <c r="A4307" s="3"/>
      <c r="B4307" s="7"/>
      <c r="C4307" s="4"/>
      <c r="D4307" s="5"/>
      <c r="E4307" s="4"/>
      <c r="F4307" s="4"/>
    </row>
    <row r="4308" spans="1:6" x14ac:dyDescent="0.25">
      <c r="A4308" s="3"/>
      <c r="B4308" s="7"/>
      <c r="C4308" s="4"/>
      <c r="D4308" s="5"/>
      <c r="E4308" s="4"/>
      <c r="F4308" s="4"/>
    </row>
    <row r="4309" spans="1:6" x14ac:dyDescent="0.25">
      <c r="A4309" s="3"/>
      <c r="B4309" s="7"/>
      <c r="C4309" s="4"/>
      <c r="D4309" s="5"/>
      <c r="E4309" s="4"/>
      <c r="F4309" s="4"/>
    </row>
    <row r="4310" spans="1:6" x14ac:dyDescent="0.25">
      <c r="A4310" s="3"/>
      <c r="B4310" s="7"/>
      <c r="C4310" s="4"/>
      <c r="D4310" s="5"/>
      <c r="E4310" s="4"/>
      <c r="F4310" s="4"/>
    </row>
    <row r="4311" spans="1:6" x14ac:dyDescent="0.25">
      <c r="A4311" s="3"/>
      <c r="B4311" s="7"/>
      <c r="C4311" s="4"/>
      <c r="D4311" s="5"/>
      <c r="E4311" s="4"/>
      <c r="F4311" s="4"/>
    </row>
    <row r="4312" spans="1:6" x14ac:dyDescent="0.25">
      <c r="A4312" s="3"/>
      <c r="B4312" s="7"/>
      <c r="C4312" s="4"/>
      <c r="D4312" s="5"/>
      <c r="E4312" s="4"/>
      <c r="F4312" s="4"/>
    </row>
    <row r="4313" spans="1:6" x14ac:dyDescent="0.25">
      <c r="A4313" s="3"/>
      <c r="B4313" s="7"/>
      <c r="C4313" s="4"/>
      <c r="D4313" s="5"/>
      <c r="E4313" s="4"/>
      <c r="F4313" s="4"/>
    </row>
    <row r="4314" spans="1:6" x14ac:dyDescent="0.25">
      <c r="A4314" s="3"/>
      <c r="B4314" s="7"/>
      <c r="C4314" s="4"/>
      <c r="D4314" s="5"/>
      <c r="E4314" s="4"/>
      <c r="F4314" s="4"/>
    </row>
    <row r="4315" spans="1:6" x14ac:dyDescent="0.25">
      <c r="A4315" s="3"/>
      <c r="B4315" s="7"/>
      <c r="C4315" s="4"/>
      <c r="D4315" s="5"/>
      <c r="E4315" s="4"/>
      <c r="F4315" s="4"/>
    </row>
    <row r="4316" spans="1:6" x14ac:dyDescent="0.25">
      <c r="A4316" s="3"/>
      <c r="B4316" s="7"/>
      <c r="C4316" s="4"/>
      <c r="D4316" s="5"/>
      <c r="E4316" s="4"/>
      <c r="F4316" s="4"/>
    </row>
    <row r="4317" spans="1:6" x14ac:dyDescent="0.25">
      <c r="A4317" s="3"/>
      <c r="B4317" s="7"/>
      <c r="C4317" s="4"/>
      <c r="D4317" s="5"/>
      <c r="E4317" s="4"/>
      <c r="F4317" s="4"/>
    </row>
    <row r="4318" spans="1:6" x14ac:dyDescent="0.25">
      <c r="A4318" s="3"/>
      <c r="B4318" s="7"/>
      <c r="C4318" s="4"/>
      <c r="D4318" s="5"/>
      <c r="E4318" s="4"/>
      <c r="F4318" s="4"/>
    </row>
    <row r="4319" spans="1:6" x14ac:dyDescent="0.25">
      <c r="A4319" s="3"/>
      <c r="B4319" s="7"/>
      <c r="C4319" s="4"/>
      <c r="D4319" s="5"/>
      <c r="E4319" s="4"/>
      <c r="F4319" s="4"/>
    </row>
    <row r="4320" spans="1:6" x14ac:dyDescent="0.25">
      <c r="A4320" s="3"/>
      <c r="B4320" s="7"/>
      <c r="C4320" s="4"/>
      <c r="D4320" s="5"/>
      <c r="E4320" s="4"/>
      <c r="F4320" s="4"/>
    </row>
    <row r="4321" spans="1:6" x14ac:dyDescent="0.25">
      <c r="A4321" s="3"/>
      <c r="B4321" s="7"/>
      <c r="C4321" s="4"/>
      <c r="D4321" s="5"/>
      <c r="E4321" s="4"/>
      <c r="F4321" s="4"/>
    </row>
    <row r="4322" spans="1:6" x14ac:dyDescent="0.25">
      <c r="A4322" s="3"/>
      <c r="B4322" s="7"/>
      <c r="C4322" s="4"/>
      <c r="D4322" s="5"/>
      <c r="E4322" s="4"/>
      <c r="F4322" s="4"/>
    </row>
    <row r="4323" spans="1:6" x14ac:dyDescent="0.25">
      <c r="A4323" s="3"/>
      <c r="B4323" s="7"/>
      <c r="C4323" s="4"/>
      <c r="D4323" s="5"/>
      <c r="E4323" s="4"/>
      <c r="F4323" s="4"/>
    </row>
    <row r="4324" spans="1:6" x14ac:dyDescent="0.25">
      <c r="A4324" s="3"/>
      <c r="B4324" s="7"/>
      <c r="C4324" s="4"/>
      <c r="D4324" s="5"/>
      <c r="E4324" s="4"/>
      <c r="F4324" s="4"/>
    </row>
    <row r="4325" spans="1:6" x14ac:dyDescent="0.25">
      <c r="A4325" s="3"/>
      <c r="B4325" s="7"/>
      <c r="C4325" s="4"/>
      <c r="D4325" s="5"/>
      <c r="E4325" s="4"/>
      <c r="F4325" s="4"/>
    </row>
    <row r="4326" spans="1:6" x14ac:dyDescent="0.25">
      <c r="A4326" s="3"/>
      <c r="B4326" s="7"/>
      <c r="C4326" s="4"/>
      <c r="D4326" s="5"/>
      <c r="E4326" s="4"/>
      <c r="F4326" s="4"/>
    </row>
    <row r="4327" spans="1:6" x14ac:dyDescent="0.25">
      <c r="A4327" s="3"/>
      <c r="B4327" s="7"/>
      <c r="C4327" s="4"/>
      <c r="D4327" s="5"/>
      <c r="E4327" s="4"/>
      <c r="F4327" s="4"/>
    </row>
    <row r="4328" spans="1:6" x14ac:dyDescent="0.25">
      <c r="A4328" s="3"/>
      <c r="B4328" s="7"/>
      <c r="C4328" s="4"/>
      <c r="D4328" s="5"/>
      <c r="E4328" s="4"/>
      <c r="F4328" s="4"/>
    </row>
    <row r="4329" spans="1:6" x14ac:dyDescent="0.25">
      <c r="A4329" s="3"/>
      <c r="B4329" s="7"/>
      <c r="C4329" s="4"/>
      <c r="D4329" s="5"/>
      <c r="E4329" s="4"/>
      <c r="F4329" s="4"/>
    </row>
    <row r="4330" spans="1:6" x14ac:dyDescent="0.25">
      <c r="A4330" s="3"/>
      <c r="B4330" s="7"/>
      <c r="C4330" s="4"/>
      <c r="D4330" s="5"/>
      <c r="E4330" s="4"/>
      <c r="F4330" s="4"/>
    </row>
    <row r="4331" spans="1:6" x14ac:dyDescent="0.25">
      <c r="A4331" s="3"/>
      <c r="B4331" s="7"/>
      <c r="C4331" s="4"/>
      <c r="D4331" s="5"/>
      <c r="E4331" s="4"/>
      <c r="F4331" s="4"/>
    </row>
    <row r="4332" spans="1:6" x14ac:dyDescent="0.25">
      <c r="A4332" s="3"/>
      <c r="B4332" s="7"/>
      <c r="C4332" s="4"/>
      <c r="D4332" s="5"/>
      <c r="E4332" s="4"/>
      <c r="F4332" s="4"/>
    </row>
    <row r="4333" spans="1:6" x14ac:dyDescent="0.25">
      <c r="A4333" s="3"/>
      <c r="B4333" s="7"/>
      <c r="C4333" s="4"/>
      <c r="D4333" s="5"/>
      <c r="E4333" s="4"/>
      <c r="F4333" s="4"/>
    </row>
    <row r="4334" spans="1:6" x14ac:dyDescent="0.25">
      <c r="A4334" s="3"/>
      <c r="B4334" s="7"/>
      <c r="C4334" s="4"/>
      <c r="D4334" s="5"/>
      <c r="E4334" s="4"/>
      <c r="F4334" s="4"/>
    </row>
    <row r="4335" spans="1:6" x14ac:dyDescent="0.25">
      <c r="A4335" s="3"/>
      <c r="B4335" s="7"/>
      <c r="C4335" s="4"/>
      <c r="D4335" s="5"/>
      <c r="E4335" s="4"/>
      <c r="F4335" s="4"/>
    </row>
    <row r="4336" spans="1:6" x14ac:dyDescent="0.25">
      <c r="A4336" s="3"/>
      <c r="B4336" s="7"/>
      <c r="C4336" s="4"/>
      <c r="D4336" s="5"/>
      <c r="E4336" s="4"/>
      <c r="F433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329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329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Planilha1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2019-12-05T20:21:34Z</cp:lastPrinted>
  <dcterms:created xsi:type="dcterms:W3CDTF">2019-04-08T11:52:03Z</dcterms:created>
  <dcterms:modified xsi:type="dcterms:W3CDTF">2019-12-14T18:41:48Z</dcterms:modified>
</cp:coreProperties>
</file>